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3" windowWidth="14803" windowHeight="7954" tabRatio="928" firstSheet="4" activeTab="9"/>
  </bookViews>
  <sheets>
    <sheet name="№ 1 План компл." sheetId="21" r:id="rId1"/>
    <sheet name="№ 2 Сводная табл." sheetId="13" r:id="rId2"/>
    <sheet name="№ 3 Места" sheetId="23" r:id="rId3"/>
    <sheet name="№ 4 Анализ сменности новая " sheetId="1" r:id="rId4"/>
    <sheet name="№ 5 вторая смена" sheetId="8" r:id="rId5"/>
    <sheet name="№ 6 ГПД" sheetId="14" r:id="rId6"/>
    <sheet name="№ 7 Обучение на дому" sheetId="2" r:id="rId7"/>
    <sheet name="№ 8 средн.наполняемость" sheetId="10" r:id="rId8"/>
    <sheet name="№ 9 сеть" sheetId="11" r:id="rId9"/>
    <sheet name="№ 10 малокомплектные " sheetId="22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'№ 3 Места'!$B$1:$B$681</definedName>
    <definedName name="_xlnm.Database">[1]мал!$A$2:$AE$18</definedName>
    <definedName name="ГОД">#REF!</definedName>
    <definedName name="ГОРОД">[2]ПАРАМ1!#REF!</definedName>
    <definedName name="д">[3]ПАРАМ1!#REF!</definedName>
    <definedName name="_xlnm.Print_Titles" localSheetId="0">'№ 1 План компл.'!$A:$B,'№ 1 План компл.'!$7:$10</definedName>
    <definedName name="катпос">[2]ПАРАМ1!#REF!</definedName>
    <definedName name="квартал">#REF!</definedName>
    <definedName name="НОВЫЙ">[3]ПАРАМ1!#REF!</definedName>
    <definedName name="_xlnm.Print_Area" localSheetId="0">'№ 1 План компл.'!$A$1:$GF$71</definedName>
    <definedName name="_xlnm.Print_Area" localSheetId="1">'№ 2 Сводная табл.'!$A$1:$Q$63</definedName>
    <definedName name="_xlnm.Print_Area" localSheetId="2">'№ 3 Места'!$A$1:$F$685</definedName>
    <definedName name="пер_отч" localSheetId="9">#REF!</definedName>
    <definedName name="пер_отч">#REF!</definedName>
    <definedName name="ррр">[2]ПАРАМ1!#REF!</definedName>
  </definedNames>
  <calcPr calcId="144525"/>
</workbook>
</file>

<file path=xl/calcChain.xml><?xml version="1.0" encoding="utf-8"?>
<calcChain xmlns="http://schemas.openxmlformats.org/spreadsheetml/2006/main">
  <c r="O58" i="13" l="1"/>
  <c r="N58" i="13"/>
  <c r="M58" i="13"/>
  <c r="K58" i="13"/>
  <c r="J58" i="13"/>
  <c r="I58" i="13"/>
  <c r="H58" i="13"/>
  <c r="G58" i="13"/>
  <c r="E58" i="13"/>
  <c r="D58" i="13"/>
  <c r="C58" i="13"/>
  <c r="B58" i="13"/>
  <c r="O56" i="13"/>
  <c r="N56" i="13"/>
  <c r="M56" i="13"/>
  <c r="K56" i="13"/>
  <c r="J56" i="13"/>
  <c r="I56" i="13"/>
  <c r="H56" i="13"/>
  <c r="G56" i="13"/>
  <c r="E56" i="13"/>
  <c r="D56" i="13"/>
  <c r="C56" i="13"/>
  <c r="B56" i="13"/>
  <c r="O54" i="13"/>
  <c r="N54" i="13"/>
  <c r="M54" i="13"/>
  <c r="K54" i="13"/>
  <c r="J54" i="13"/>
  <c r="I54" i="13"/>
  <c r="H54" i="13"/>
  <c r="G54" i="13"/>
  <c r="E54" i="13"/>
  <c r="D54" i="13"/>
  <c r="C54" i="13"/>
  <c r="B54" i="13"/>
  <c r="C31" i="13"/>
  <c r="D31" i="13"/>
  <c r="E31" i="13"/>
  <c r="G31" i="13"/>
  <c r="H31" i="13"/>
  <c r="I31" i="13"/>
  <c r="J31" i="13"/>
  <c r="K31" i="13"/>
  <c r="M31" i="13"/>
  <c r="N31" i="13"/>
  <c r="O31" i="13"/>
  <c r="C29" i="13"/>
  <c r="D29" i="13"/>
  <c r="E29" i="13"/>
  <c r="G29" i="13"/>
  <c r="H29" i="13"/>
  <c r="I29" i="13"/>
  <c r="J29" i="13"/>
  <c r="K29" i="13"/>
  <c r="M29" i="13"/>
  <c r="N29" i="13"/>
  <c r="O29" i="13"/>
  <c r="B31" i="13"/>
  <c r="B29" i="13"/>
  <c r="C27" i="13"/>
  <c r="D27" i="13"/>
  <c r="E27" i="13"/>
  <c r="G27" i="13"/>
  <c r="H27" i="13"/>
  <c r="I27" i="13"/>
  <c r="J27" i="13"/>
  <c r="K27" i="13"/>
  <c r="M27" i="13"/>
  <c r="N27" i="13"/>
  <c r="O27" i="13"/>
  <c r="B27" i="13"/>
  <c r="P52" i="13" l="1"/>
  <c r="Q52" i="13" s="1"/>
  <c r="L52" i="13"/>
  <c r="P51" i="13"/>
  <c r="L51" i="13"/>
  <c r="P49" i="13"/>
  <c r="L49" i="13"/>
  <c r="F49" i="13"/>
  <c r="P48" i="13"/>
  <c r="L48" i="13"/>
  <c r="F48" i="13"/>
  <c r="P47" i="13"/>
  <c r="L47" i="13"/>
  <c r="F47" i="13"/>
  <c r="P45" i="13"/>
  <c r="L45" i="13"/>
  <c r="F45" i="13"/>
  <c r="Q45" i="13" s="1"/>
  <c r="P44" i="13"/>
  <c r="L44" i="13"/>
  <c r="F44" i="13"/>
  <c r="P43" i="13"/>
  <c r="L43" i="13"/>
  <c r="F43" i="13"/>
  <c r="P41" i="13"/>
  <c r="L41" i="13"/>
  <c r="L58" i="13" s="1"/>
  <c r="F41" i="13"/>
  <c r="P40" i="13"/>
  <c r="L40" i="13"/>
  <c r="F40" i="13"/>
  <c r="P39" i="13"/>
  <c r="L39" i="13"/>
  <c r="F39" i="13"/>
  <c r="F13" i="13"/>
  <c r="F14" i="13"/>
  <c r="F12" i="13"/>
  <c r="GE59" i="21"/>
  <c r="GE60" i="21"/>
  <c r="Q44" i="13" l="1"/>
  <c r="Q49" i="13"/>
  <c r="L56" i="13"/>
  <c r="P58" i="13"/>
  <c r="L54" i="13"/>
  <c r="P56" i="13"/>
  <c r="Q43" i="13"/>
  <c r="Q48" i="13"/>
  <c r="P54" i="13"/>
  <c r="Q47" i="13"/>
  <c r="F54" i="13"/>
  <c r="Q41" i="13"/>
  <c r="Q58" i="13" s="1"/>
  <c r="F58" i="13"/>
  <c r="Q40" i="13"/>
  <c r="F56" i="13"/>
  <c r="Q51" i="13"/>
  <c r="Q39" i="13"/>
  <c r="K13" i="11"/>
  <c r="H13" i="11"/>
  <c r="E13" i="11"/>
  <c r="Q56" i="13" l="1"/>
  <c r="Q54" i="13"/>
  <c r="GA61" i="21"/>
  <c r="GD61" i="21" s="1"/>
  <c r="GB61" i="21"/>
  <c r="GE61" i="21" s="1"/>
  <c r="GC61" i="21"/>
  <c r="GF61" i="21" s="1"/>
  <c r="GA62" i="21"/>
  <c r="GD62" i="21" s="1"/>
  <c r="GB62" i="21"/>
  <c r="GE62" i="21" s="1"/>
  <c r="GC62" i="21"/>
  <c r="GF62" i="21" s="1"/>
  <c r="EZ61" i="21"/>
  <c r="FA61" i="21"/>
  <c r="EZ62" i="21"/>
  <c r="FA62" i="21"/>
  <c r="EO61" i="21"/>
  <c r="EP61" i="21"/>
  <c r="EO62" i="21"/>
  <c r="EP62" i="21"/>
  <c r="ED61" i="21"/>
  <c r="EE61" i="21"/>
  <c r="ED62" i="21"/>
  <c r="EE62" i="21"/>
  <c r="DG61" i="21"/>
  <c r="DH61" i="21"/>
  <c r="DG62" i="21"/>
  <c r="DH62" i="21"/>
  <c r="CV61" i="21"/>
  <c r="CW61" i="21"/>
  <c r="CV62" i="21"/>
  <c r="CW62" i="21"/>
  <c r="CK57" i="21"/>
  <c r="CL57" i="21"/>
  <c r="CK58" i="21"/>
  <c r="CL58" i="21"/>
  <c r="CK61" i="21"/>
  <c r="CL61" i="21"/>
  <c r="CK62" i="21"/>
  <c r="CL62" i="21"/>
  <c r="BZ61" i="21"/>
  <c r="CA61" i="21"/>
  <c r="BZ62" i="21"/>
  <c r="CA62" i="21"/>
  <c r="BO61" i="21"/>
  <c r="BP61" i="21"/>
  <c r="BO62" i="21"/>
  <c r="BP62" i="21"/>
  <c r="AR61" i="21"/>
  <c r="AS61" i="21"/>
  <c r="AR62" i="21"/>
  <c r="AS62" i="21"/>
  <c r="AG61" i="21"/>
  <c r="AH61" i="21"/>
  <c r="AG62" i="21"/>
  <c r="AH62" i="21"/>
  <c r="V57" i="21"/>
  <c r="W57" i="21"/>
  <c r="V58" i="21"/>
  <c r="W58" i="21"/>
  <c r="K58" i="21"/>
  <c r="L58" i="21"/>
  <c r="K61" i="21"/>
  <c r="L61" i="21"/>
  <c r="K62" i="21"/>
  <c r="L62" i="21"/>
  <c r="FV58" i="21" l="1"/>
  <c r="FS58" i="21"/>
  <c r="FP58" i="21"/>
  <c r="FN58" i="21"/>
  <c r="FZ58" i="21" s="1"/>
  <c r="FM58" i="21"/>
  <c r="FY58" i="21" s="1"/>
  <c r="FL58" i="21"/>
  <c r="FX58" i="21" s="1"/>
  <c r="FK58" i="21"/>
  <c r="FW58" i="21" s="1"/>
  <c r="FI58" i="21"/>
  <c r="FU58" i="21" s="1"/>
  <c r="FH58" i="21"/>
  <c r="FT58" i="21" s="1"/>
  <c r="FF58" i="21"/>
  <c r="FR58" i="21" s="1"/>
  <c r="FE58" i="21"/>
  <c r="FQ58" i="21" s="1"/>
  <c r="FC58" i="21"/>
  <c r="FO58" i="21" s="1"/>
  <c r="GA58" i="21" s="1"/>
  <c r="GD58" i="21" s="1"/>
  <c r="FA58" i="21"/>
  <c r="EZ58" i="21"/>
  <c r="EP58" i="21"/>
  <c r="EO58" i="21"/>
  <c r="EE58" i="21"/>
  <c r="ED58" i="21"/>
  <c r="DH58" i="21"/>
  <c r="DG58" i="21"/>
  <c r="CW58" i="21"/>
  <c r="CV58" i="21"/>
  <c r="CA58" i="21"/>
  <c r="BZ58" i="21"/>
  <c r="BP58" i="21"/>
  <c r="BO58" i="21"/>
  <c r="AS58" i="21"/>
  <c r="AR58" i="21"/>
  <c r="AH58" i="21"/>
  <c r="AG58" i="21"/>
  <c r="FV57" i="21"/>
  <c r="FS57" i="21"/>
  <c r="FP57" i="21"/>
  <c r="FN57" i="21"/>
  <c r="FZ57" i="21" s="1"/>
  <c r="FM57" i="21"/>
  <c r="FY57" i="21" s="1"/>
  <c r="FL57" i="21"/>
  <c r="FX57" i="21" s="1"/>
  <c r="FK57" i="21"/>
  <c r="FW57" i="21" s="1"/>
  <c r="FI57" i="21"/>
  <c r="FU57" i="21" s="1"/>
  <c r="FH57" i="21"/>
  <c r="FT57" i="21" s="1"/>
  <c r="FF57" i="21"/>
  <c r="FR57" i="21" s="1"/>
  <c r="FE57" i="21"/>
  <c r="FQ57" i="21" s="1"/>
  <c r="GC57" i="21" s="1"/>
  <c r="GF57" i="21" s="1"/>
  <c r="FC57" i="21"/>
  <c r="FO57" i="21" s="1"/>
  <c r="FA57" i="21"/>
  <c r="EZ57" i="21"/>
  <c r="EP57" i="21"/>
  <c r="EO57" i="21"/>
  <c r="EE57" i="21"/>
  <c r="ED57" i="21"/>
  <c r="DH57" i="21"/>
  <c r="DG57" i="21"/>
  <c r="CW57" i="21"/>
  <c r="CV57" i="21"/>
  <c r="CA57" i="21"/>
  <c r="BZ57" i="21"/>
  <c r="BP57" i="21"/>
  <c r="BO57" i="21"/>
  <c r="AS57" i="21"/>
  <c r="AR57" i="21"/>
  <c r="AH57" i="21"/>
  <c r="AG57" i="21"/>
  <c r="L57" i="21"/>
  <c r="K57" i="21"/>
  <c r="FV56" i="21"/>
  <c r="FS56" i="21"/>
  <c r="FP56" i="21"/>
  <c r="FN56" i="21"/>
  <c r="FZ56" i="21" s="1"/>
  <c r="FM56" i="21"/>
  <c r="FY56" i="21" s="1"/>
  <c r="FL56" i="21"/>
  <c r="FX56" i="21" s="1"/>
  <c r="FK56" i="21"/>
  <c r="FW56" i="21" s="1"/>
  <c r="FI56" i="21"/>
  <c r="FU56" i="21" s="1"/>
  <c r="FH56" i="21"/>
  <c r="FT56" i="21" s="1"/>
  <c r="FF56" i="21"/>
  <c r="FR56" i="21" s="1"/>
  <c r="FE56" i="21"/>
  <c r="FQ56" i="21" s="1"/>
  <c r="GC56" i="21" s="1"/>
  <c r="GF56" i="21" s="1"/>
  <c r="FC56" i="21"/>
  <c r="FO56" i="21" s="1"/>
  <c r="FA56" i="21"/>
  <c r="EZ56" i="21"/>
  <c r="EP56" i="21"/>
  <c r="EO56" i="21"/>
  <c r="EE56" i="21"/>
  <c r="ED56" i="21"/>
  <c r="DH56" i="21"/>
  <c r="DG56" i="21"/>
  <c r="CW56" i="21"/>
  <c r="CV56" i="21"/>
  <c r="CL56" i="21"/>
  <c r="CK56" i="21"/>
  <c r="CA56" i="21"/>
  <c r="BZ56" i="21"/>
  <c r="BP56" i="21"/>
  <c r="BO56" i="21"/>
  <c r="AS56" i="21"/>
  <c r="AR56" i="21"/>
  <c r="AH56" i="21"/>
  <c r="AG56" i="21"/>
  <c r="W56" i="21"/>
  <c r="V56" i="21"/>
  <c r="L56" i="21"/>
  <c r="K56" i="21"/>
  <c r="FV55" i="21"/>
  <c r="FS55" i="21"/>
  <c r="FP55" i="21"/>
  <c r="FN55" i="21"/>
  <c r="FZ55" i="21" s="1"/>
  <c r="FM55" i="21"/>
  <c r="FY55" i="21" s="1"/>
  <c r="FL55" i="21"/>
  <c r="FX55" i="21" s="1"/>
  <c r="FK55" i="21"/>
  <c r="FW55" i="21" s="1"/>
  <c r="FI55" i="21"/>
  <c r="FU55" i="21" s="1"/>
  <c r="FH55" i="21"/>
  <c r="FT55" i="21" s="1"/>
  <c r="FF55" i="21"/>
  <c r="FR55" i="21" s="1"/>
  <c r="FE55" i="21"/>
  <c r="FQ55" i="21" s="1"/>
  <c r="GC55" i="21" s="1"/>
  <c r="GF55" i="21" s="1"/>
  <c r="FC55" i="21"/>
  <c r="FO55" i="21" s="1"/>
  <c r="FA55" i="21"/>
  <c r="EZ55" i="21"/>
  <c r="EP55" i="21"/>
  <c r="EO55" i="21"/>
  <c r="EE55" i="21"/>
  <c r="ED55" i="21"/>
  <c r="DH55" i="21"/>
  <c r="DG55" i="21"/>
  <c r="CW55" i="21"/>
  <c r="CV55" i="21"/>
  <c r="CL55" i="21"/>
  <c r="CK55" i="21"/>
  <c r="CA55" i="21"/>
  <c r="BZ55" i="21"/>
  <c r="BP55" i="21"/>
  <c r="BO55" i="21"/>
  <c r="AS55" i="21"/>
  <c r="AR55" i="21"/>
  <c r="AH55" i="21"/>
  <c r="AG55" i="21"/>
  <c r="W55" i="21"/>
  <c r="V55" i="21"/>
  <c r="L55" i="21"/>
  <c r="K55" i="21"/>
  <c r="FV54" i="21"/>
  <c r="FS54" i="21"/>
  <c r="FP54" i="21"/>
  <c r="FN54" i="21"/>
  <c r="FZ54" i="21" s="1"/>
  <c r="FM54" i="21"/>
  <c r="FY54" i="21" s="1"/>
  <c r="FL54" i="21"/>
  <c r="FX54" i="21" s="1"/>
  <c r="FK54" i="21"/>
  <c r="FW54" i="21" s="1"/>
  <c r="FI54" i="21"/>
  <c r="FU54" i="21" s="1"/>
  <c r="FH54" i="21"/>
  <c r="FT54" i="21" s="1"/>
  <c r="FF54" i="21"/>
  <c r="FR54" i="21" s="1"/>
  <c r="FE54" i="21"/>
  <c r="FQ54" i="21" s="1"/>
  <c r="GC54" i="21" s="1"/>
  <c r="GF54" i="21" s="1"/>
  <c r="FC54" i="21"/>
  <c r="FO54" i="21" s="1"/>
  <c r="FA54" i="21"/>
  <c r="EZ54" i="21"/>
  <c r="EP54" i="21"/>
  <c r="EO54" i="21"/>
  <c r="EE54" i="21"/>
  <c r="ED54" i="21"/>
  <c r="DH54" i="21"/>
  <c r="DG54" i="21"/>
  <c r="CW54" i="21"/>
  <c r="CV54" i="21"/>
  <c r="CL54" i="21"/>
  <c r="CK54" i="21"/>
  <c r="CA54" i="21"/>
  <c r="BZ54" i="21"/>
  <c r="BP54" i="21"/>
  <c r="BO54" i="21"/>
  <c r="AS54" i="21"/>
  <c r="AR54" i="21"/>
  <c r="AH54" i="21"/>
  <c r="AG54" i="21"/>
  <c r="W54" i="21"/>
  <c r="V54" i="21"/>
  <c r="L54" i="21"/>
  <c r="K54" i="21"/>
  <c r="FV53" i="21"/>
  <c r="FS53" i="21"/>
  <c r="FP53" i="21"/>
  <c r="FN53" i="21"/>
  <c r="FZ53" i="21" s="1"/>
  <c r="FM53" i="21"/>
  <c r="FY53" i="21" s="1"/>
  <c r="FL53" i="21"/>
  <c r="FX53" i="21" s="1"/>
  <c r="FK53" i="21"/>
  <c r="FW53" i="21" s="1"/>
  <c r="FI53" i="21"/>
  <c r="FU53" i="21" s="1"/>
  <c r="FH53" i="21"/>
  <c r="FT53" i="21" s="1"/>
  <c r="FF53" i="21"/>
  <c r="FR53" i="21" s="1"/>
  <c r="FE53" i="21"/>
  <c r="FQ53" i="21" s="1"/>
  <c r="GC53" i="21" s="1"/>
  <c r="GF53" i="21" s="1"/>
  <c r="FC53" i="21"/>
  <c r="FO53" i="21" s="1"/>
  <c r="FA53" i="21"/>
  <c r="EZ53" i="21"/>
  <c r="EP53" i="21"/>
  <c r="EO53" i="21"/>
  <c r="EE53" i="21"/>
  <c r="ED53" i="21"/>
  <c r="DH53" i="21"/>
  <c r="DG53" i="21"/>
  <c r="CW53" i="21"/>
  <c r="CV53" i="21"/>
  <c r="CL53" i="21"/>
  <c r="CK53" i="21"/>
  <c r="CA53" i="21"/>
  <c r="BZ53" i="21"/>
  <c r="BP53" i="21"/>
  <c r="BO53" i="21"/>
  <c r="AS53" i="21"/>
  <c r="AR53" i="21"/>
  <c r="AH53" i="21"/>
  <c r="AG53" i="21"/>
  <c r="W53" i="21"/>
  <c r="V53" i="21"/>
  <c r="L53" i="21"/>
  <c r="K53" i="21"/>
  <c r="FV52" i="21"/>
  <c r="FS52" i="21"/>
  <c r="FP52" i="21"/>
  <c r="FN52" i="21"/>
  <c r="FZ52" i="21" s="1"/>
  <c r="FM52" i="21"/>
  <c r="FY52" i="21" s="1"/>
  <c r="FL52" i="21"/>
  <c r="FX52" i="21" s="1"/>
  <c r="FK52" i="21"/>
  <c r="FW52" i="21" s="1"/>
  <c r="FI52" i="21"/>
  <c r="FU52" i="21" s="1"/>
  <c r="FH52" i="21"/>
  <c r="FT52" i="21" s="1"/>
  <c r="FF52" i="21"/>
  <c r="FR52" i="21" s="1"/>
  <c r="FE52" i="21"/>
  <c r="FQ52" i="21" s="1"/>
  <c r="GC52" i="21" s="1"/>
  <c r="GF52" i="21" s="1"/>
  <c r="FC52" i="21"/>
  <c r="FO52" i="21" s="1"/>
  <c r="FA52" i="21"/>
  <c r="EZ52" i="21"/>
  <c r="EP52" i="21"/>
  <c r="EO52" i="21"/>
  <c r="EE52" i="21"/>
  <c r="ED52" i="21"/>
  <c r="DH52" i="21"/>
  <c r="DG52" i="21"/>
  <c r="CW52" i="21"/>
  <c r="CV52" i="21"/>
  <c r="CL52" i="21"/>
  <c r="CK52" i="21"/>
  <c r="CA52" i="21"/>
  <c r="BZ52" i="21"/>
  <c r="BP52" i="21"/>
  <c r="BO52" i="21"/>
  <c r="AS52" i="21"/>
  <c r="AR52" i="21"/>
  <c r="AH52" i="21"/>
  <c r="AG52" i="21"/>
  <c r="W52" i="21"/>
  <c r="V52" i="21"/>
  <c r="L52" i="21"/>
  <c r="K52" i="21"/>
  <c r="FV51" i="21"/>
  <c r="FS51" i="21"/>
  <c r="FP51" i="21"/>
  <c r="FN51" i="21"/>
  <c r="FZ51" i="21" s="1"/>
  <c r="FM51" i="21"/>
  <c r="FY51" i="21" s="1"/>
  <c r="FL51" i="21"/>
  <c r="FX51" i="21" s="1"/>
  <c r="FK51" i="21"/>
  <c r="FW51" i="21" s="1"/>
  <c r="FI51" i="21"/>
  <c r="FU51" i="21" s="1"/>
  <c r="FH51" i="21"/>
  <c r="FT51" i="21" s="1"/>
  <c r="FF51" i="21"/>
  <c r="FR51" i="21" s="1"/>
  <c r="FE51" i="21"/>
  <c r="FQ51" i="21" s="1"/>
  <c r="GC51" i="21" s="1"/>
  <c r="GF51" i="21" s="1"/>
  <c r="FC51" i="21"/>
  <c r="FO51" i="21" s="1"/>
  <c r="FA51" i="21"/>
  <c r="EZ51" i="21"/>
  <c r="EP51" i="21"/>
  <c r="EO51" i="21"/>
  <c r="EE51" i="21"/>
  <c r="ED51" i="21"/>
  <c r="DH51" i="21"/>
  <c r="DG51" i="21"/>
  <c r="CW51" i="21"/>
  <c r="CV51" i="21"/>
  <c r="CL51" i="21"/>
  <c r="CK51" i="21"/>
  <c r="CA51" i="21"/>
  <c r="BZ51" i="21"/>
  <c r="BP51" i="21"/>
  <c r="BO51" i="21"/>
  <c r="AS51" i="21"/>
  <c r="AR51" i="21"/>
  <c r="AH51" i="21"/>
  <c r="AG51" i="21"/>
  <c r="W51" i="21"/>
  <c r="V51" i="21"/>
  <c r="L51" i="21"/>
  <c r="K51" i="21"/>
  <c r="FV50" i="21"/>
  <c r="FS50" i="21"/>
  <c r="FP50" i="21"/>
  <c r="FN50" i="21"/>
  <c r="FZ50" i="21" s="1"/>
  <c r="FM50" i="21"/>
  <c r="FY50" i="21" s="1"/>
  <c r="FL50" i="21"/>
  <c r="FX50" i="21" s="1"/>
  <c r="FK50" i="21"/>
  <c r="FW50" i="21" s="1"/>
  <c r="FI50" i="21"/>
  <c r="FU50" i="21" s="1"/>
  <c r="FH50" i="21"/>
  <c r="FT50" i="21" s="1"/>
  <c r="FF50" i="21"/>
  <c r="FR50" i="21" s="1"/>
  <c r="FE50" i="21"/>
  <c r="FQ50" i="21" s="1"/>
  <c r="FC50" i="21"/>
  <c r="FO50" i="21" s="1"/>
  <c r="FA50" i="21"/>
  <c r="EZ50" i="21"/>
  <c r="EP50" i="21"/>
  <c r="EO50" i="21"/>
  <c r="EE50" i="21"/>
  <c r="ED50" i="21"/>
  <c r="DH50" i="21"/>
  <c r="DG50" i="21"/>
  <c r="CW50" i="21"/>
  <c r="CV50" i="21"/>
  <c r="CL50" i="21"/>
  <c r="CK50" i="21"/>
  <c r="CA50" i="21"/>
  <c r="BZ50" i="21"/>
  <c r="BP50" i="21"/>
  <c r="BO50" i="21"/>
  <c r="AS50" i="21"/>
  <c r="AR50" i="21"/>
  <c r="AH50" i="21"/>
  <c r="AG50" i="21"/>
  <c r="W50" i="21"/>
  <c r="V50" i="21"/>
  <c r="L50" i="21"/>
  <c r="K50" i="21"/>
  <c r="FV49" i="21"/>
  <c r="FS49" i="21"/>
  <c r="FP49" i="21"/>
  <c r="FN49" i="21"/>
  <c r="FZ49" i="21" s="1"/>
  <c r="FM49" i="21"/>
  <c r="FY49" i="21" s="1"/>
  <c r="FL49" i="21"/>
  <c r="FX49" i="21" s="1"/>
  <c r="FK49" i="21"/>
  <c r="FW49" i="21" s="1"/>
  <c r="FI49" i="21"/>
  <c r="FU49" i="21" s="1"/>
  <c r="FH49" i="21"/>
  <c r="FT49" i="21" s="1"/>
  <c r="FF49" i="21"/>
  <c r="FR49" i="21" s="1"/>
  <c r="FE49" i="21"/>
  <c r="FQ49" i="21" s="1"/>
  <c r="GC49" i="21" s="1"/>
  <c r="GF49" i="21" s="1"/>
  <c r="FC49" i="21"/>
  <c r="FO49" i="21" s="1"/>
  <c r="FA49" i="21"/>
  <c r="EZ49" i="21"/>
  <c r="EP49" i="21"/>
  <c r="EO49" i="21"/>
  <c r="EE49" i="21"/>
  <c r="ED49" i="21"/>
  <c r="DH49" i="21"/>
  <c r="DG49" i="21"/>
  <c r="CW49" i="21"/>
  <c r="CV49" i="21"/>
  <c r="CL49" i="21"/>
  <c r="CK49" i="21"/>
  <c r="CA49" i="21"/>
  <c r="BZ49" i="21"/>
  <c r="BP49" i="21"/>
  <c r="BO49" i="21"/>
  <c r="AS49" i="21"/>
  <c r="AR49" i="21"/>
  <c r="AH49" i="21"/>
  <c r="AG49" i="21"/>
  <c r="W49" i="21"/>
  <c r="V49" i="21"/>
  <c r="L49" i="21"/>
  <c r="K49" i="21"/>
  <c r="FV48" i="21"/>
  <c r="FS48" i="21"/>
  <c r="FP48" i="21"/>
  <c r="FN48" i="21"/>
  <c r="FZ48" i="21" s="1"/>
  <c r="FM48" i="21"/>
  <c r="FY48" i="21" s="1"/>
  <c r="FL48" i="21"/>
  <c r="FX48" i="21" s="1"/>
  <c r="FK48" i="21"/>
  <c r="FW48" i="21" s="1"/>
  <c r="FI48" i="21"/>
  <c r="FU48" i="21" s="1"/>
  <c r="FH48" i="21"/>
  <c r="FT48" i="21" s="1"/>
  <c r="FF48" i="21"/>
  <c r="FR48" i="21" s="1"/>
  <c r="FE48" i="21"/>
  <c r="FQ48" i="21" s="1"/>
  <c r="GC48" i="21" s="1"/>
  <c r="GF48" i="21" s="1"/>
  <c r="FC48" i="21"/>
  <c r="FO48" i="21" s="1"/>
  <c r="FA48" i="21"/>
  <c r="EZ48" i="21"/>
  <c r="EP48" i="21"/>
  <c r="EO48" i="21"/>
  <c r="EE48" i="21"/>
  <c r="ED48" i="21"/>
  <c r="DH48" i="21"/>
  <c r="DG48" i="21"/>
  <c r="CW48" i="21"/>
  <c r="CV48" i="21"/>
  <c r="CL48" i="21"/>
  <c r="CK48" i="21"/>
  <c r="CA48" i="21"/>
  <c r="BZ48" i="21"/>
  <c r="BP48" i="21"/>
  <c r="BO48" i="21"/>
  <c r="AS48" i="21"/>
  <c r="AR48" i="21"/>
  <c r="AH48" i="21"/>
  <c r="AG48" i="21"/>
  <c r="W48" i="21"/>
  <c r="V48" i="21"/>
  <c r="L48" i="21"/>
  <c r="K48" i="21"/>
  <c r="FV47" i="21"/>
  <c r="FS47" i="21"/>
  <c r="FP47" i="21"/>
  <c r="FN47" i="21"/>
  <c r="FZ47" i="21" s="1"/>
  <c r="FM47" i="21"/>
  <c r="FY47" i="21" s="1"/>
  <c r="FL47" i="21"/>
  <c r="FX47" i="21" s="1"/>
  <c r="FK47" i="21"/>
  <c r="FW47" i="21" s="1"/>
  <c r="FI47" i="21"/>
  <c r="FU47" i="21" s="1"/>
  <c r="FH47" i="21"/>
  <c r="FT47" i="21" s="1"/>
  <c r="FF47" i="21"/>
  <c r="FR47" i="21" s="1"/>
  <c r="FE47" i="21"/>
  <c r="FQ47" i="21" s="1"/>
  <c r="GC47" i="21" s="1"/>
  <c r="GF47" i="21" s="1"/>
  <c r="FC47" i="21"/>
  <c r="FO47" i="21" s="1"/>
  <c r="FA47" i="21"/>
  <c r="EZ47" i="21"/>
  <c r="EP47" i="21"/>
  <c r="EO47" i="21"/>
  <c r="EE47" i="21"/>
  <c r="ED47" i="21"/>
  <c r="DH47" i="21"/>
  <c r="DG47" i="21"/>
  <c r="CW47" i="21"/>
  <c r="CV47" i="21"/>
  <c r="CL47" i="21"/>
  <c r="CK47" i="21"/>
  <c r="CA47" i="21"/>
  <c r="BZ47" i="21"/>
  <c r="BP47" i="21"/>
  <c r="BO47" i="21"/>
  <c r="AS47" i="21"/>
  <c r="AR47" i="21"/>
  <c r="AH47" i="21"/>
  <c r="AG47" i="21"/>
  <c r="W47" i="21"/>
  <c r="V47" i="21"/>
  <c r="L47" i="21"/>
  <c r="K47" i="21"/>
  <c r="FV46" i="21"/>
  <c r="FS46" i="21"/>
  <c r="FP46" i="21"/>
  <c r="FN46" i="21"/>
  <c r="FZ46" i="21" s="1"/>
  <c r="FM46" i="21"/>
  <c r="FY46" i="21" s="1"/>
  <c r="FL46" i="21"/>
  <c r="FX46" i="21" s="1"/>
  <c r="FK46" i="21"/>
  <c r="FW46" i="21" s="1"/>
  <c r="FI46" i="21"/>
  <c r="FU46" i="21" s="1"/>
  <c r="FH46" i="21"/>
  <c r="FT46" i="21" s="1"/>
  <c r="FF46" i="21"/>
  <c r="FR46" i="21" s="1"/>
  <c r="FE46" i="21"/>
  <c r="FQ46" i="21" s="1"/>
  <c r="GC46" i="21" s="1"/>
  <c r="GF46" i="21" s="1"/>
  <c r="FC46" i="21"/>
  <c r="FO46" i="21" s="1"/>
  <c r="FA46" i="21"/>
  <c r="EZ46" i="21"/>
  <c r="EP46" i="21"/>
  <c r="EO46" i="21"/>
  <c r="EE46" i="21"/>
  <c r="ED46" i="21"/>
  <c r="DH46" i="21"/>
  <c r="DG46" i="21"/>
  <c r="CW46" i="21"/>
  <c r="CV46" i="21"/>
  <c r="CL46" i="21"/>
  <c r="CK46" i="21"/>
  <c r="CA46" i="21"/>
  <c r="BZ46" i="21"/>
  <c r="BP46" i="21"/>
  <c r="BO46" i="21"/>
  <c r="AS46" i="21"/>
  <c r="AR46" i="21"/>
  <c r="AH46" i="21"/>
  <c r="AG46" i="21"/>
  <c r="W46" i="21"/>
  <c r="V46" i="21"/>
  <c r="L46" i="21"/>
  <c r="K46" i="21"/>
  <c r="FV45" i="21"/>
  <c r="FS45" i="21"/>
  <c r="FP45" i="21"/>
  <c r="FN45" i="21"/>
  <c r="FZ45" i="21" s="1"/>
  <c r="FM45" i="21"/>
  <c r="FY45" i="21" s="1"/>
  <c r="FL45" i="21"/>
  <c r="FX45" i="21" s="1"/>
  <c r="FK45" i="21"/>
  <c r="FW45" i="21" s="1"/>
  <c r="FI45" i="21"/>
  <c r="FU45" i="21" s="1"/>
  <c r="FH45" i="21"/>
  <c r="FT45" i="21" s="1"/>
  <c r="FF45" i="21"/>
  <c r="FR45" i="21" s="1"/>
  <c r="FE45" i="21"/>
  <c r="FQ45" i="21" s="1"/>
  <c r="GC45" i="21" s="1"/>
  <c r="GF45" i="21" s="1"/>
  <c r="FC45" i="21"/>
  <c r="FO45" i="21" s="1"/>
  <c r="FA45" i="21"/>
  <c r="EZ45" i="21"/>
  <c r="EP45" i="21"/>
  <c r="EO45" i="21"/>
  <c r="EE45" i="21"/>
  <c r="ED45" i="21"/>
  <c r="DH45" i="21"/>
  <c r="DG45" i="21"/>
  <c r="CW45" i="21"/>
  <c r="CV45" i="21"/>
  <c r="CL45" i="21"/>
  <c r="CK45" i="21"/>
  <c r="CA45" i="21"/>
  <c r="BZ45" i="21"/>
  <c r="BP45" i="21"/>
  <c r="BO45" i="21"/>
  <c r="AS45" i="21"/>
  <c r="AR45" i="21"/>
  <c r="AH45" i="21"/>
  <c r="AG45" i="21"/>
  <c r="W45" i="21"/>
  <c r="V45" i="21"/>
  <c r="L45" i="21"/>
  <c r="K45" i="21"/>
  <c r="FV44" i="21"/>
  <c r="FS44" i="21"/>
  <c r="FP44" i="21"/>
  <c r="FN44" i="21"/>
  <c r="FZ44" i="21" s="1"/>
  <c r="FM44" i="21"/>
  <c r="FY44" i="21" s="1"/>
  <c r="FL44" i="21"/>
  <c r="FX44" i="21" s="1"/>
  <c r="FK44" i="21"/>
  <c r="FW44" i="21" s="1"/>
  <c r="FI44" i="21"/>
  <c r="FU44" i="21" s="1"/>
  <c r="FH44" i="21"/>
  <c r="FT44" i="21" s="1"/>
  <c r="FF44" i="21"/>
  <c r="FR44" i="21" s="1"/>
  <c r="FE44" i="21"/>
  <c r="FQ44" i="21" s="1"/>
  <c r="GC44" i="21" s="1"/>
  <c r="GF44" i="21" s="1"/>
  <c r="FC44" i="21"/>
  <c r="FO44" i="21" s="1"/>
  <c r="FA44" i="21"/>
  <c r="EZ44" i="21"/>
  <c r="EP44" i="21"/>
  <c r="EO44" i="21"/>
  <c r="EE44" i="21"/>
  <c r="ED44" i="21"/>
  <c r="DH44" i="21"/>
  <c r="DG44" i="21"/>
  <c r="CW44" i="21"/>
  <c r="CV44" i="21"/>
  <c r="CL44" i="21"/>
  <c r="CK44" i="21"/>
  <c r="CA44" i="21"/>
  <c r="BZ44" i="21"/>
  <c r="BP44" i="21"/>
  <c r="BO44" i="21"/>
  <c r="AS44" i="21"/>
  <c r="AR44" i="21"/>
  <c r="AH44" i="21"/>
  <c r="AG44" i="21"/>
  <c r="W44" i="21"/>
  <c r="V44" i="21"/>
  <c r="L44" i="21"/>
  <c r="K44" i="21"/>
  <c r="FV43" i="21"/>
  <c r="FS43" i="21"/>
  <c r="FP43" i="21"/>
  <c r="FN43" i="21"/>
  <c r="FZ43" i="21" s="1"/>
  <c r="FM43" i="21"/>
  <c r="FY43" i="21" s="1"/>
  <c r="FL43" i="21"/>
  <c r="FX43" i="21" s="1"/>
  <c r="FK43" i="21"/>
  <c r="FW43" i="21" s="1"/>
  <c r="FI43" i="21"/>
  <c r="FU43" i="21" s="1"/>
  <c r="FH43" i="21"/>
  <c r="FT43" i="21" s="1"/>
  <c r="FF43" i="21"/>
  <c r="FR43" i="21" s="1"/>
  <c r="FE43" i="21"/>
  <c r="FQ43" i="21" s="1"/>
  <c r="GC43" i="21" s="1"/>
  <c r="GF43" i="21" s="1"/>
  <c r="FC43" i="21"/>
  <c r="FO43" i="21" s="1"/>
  <c r="FA43" i="21"/>
  <c r="EZ43" i="21"/>
  <c r="EP43" i="21"/>
  <c r="EO43" i="21"/>
  <c r="EE43" i="21"/>
  <c r="ED43" i="21"/>
  <c r="DH43" i="21"/>
  <c r="DG43" i="21"/>
  <c r="CW43" i="21"/>
  <c r="CV43" i="21"/>
  <c r="CL43" i="21"/>
  <c r="CK43" i="21"/>
  <c r="CA43" i="21"/>
  <c r="BZ43" i="21"/>
  <c r="BP43" i="21"/>
  <c r="BO43" i="21"/>
  <c r="AS43" i="21"/>
  <c r="AR43" i="21"/>
  <c r="AH43" i="21"/>
  <c r="AG43" i="21"/>
  <c r="W43" i="21"/>
  <c r="V43" i="21"/>
  <c r="L43" i="21"/>
  <c r="K43" i="21"/>
  <c r="FV42" i="21"/>
  <c r="FS42" i="21"/>
  <c r="FP42" i="21"/>
  <c r="FN42" i="21"/>
  <c r="FZ42" i="21" s="1"/>
  <c r="FM42" i="21"/>
  <c r="FY42" i="21" s="1"/>
  <c r="FL42" i="21"/>
  <c r="FX42" i="21" s="1"/>
  <c r="FK42" i="21"/>
  <c r="FW42" i="21" s="1"/>
  <c r="FI42" i="21"/>
  <c r="FU42" i="21" s="1"/>
  <c r="FH42" i="21"/>
  <c r="FT42" i="21" s="1"/>
  <c r="FF42" i="21"/>
  <c r="FR42" i="21" s="1"/>
  <c r="FE42" i="21"/>
  <c r="FQ42" i="21" s="1"/>
  <c r="GC42" i="21" s="1"/>
  <c r="GF42" i="21" s="1"/>
  <c r="FC42" i="21"/>
  <c r="FO42" i="21" s="1"/>
  <c r="FA42" i="21"/>
  <c r="EZ42" i="21"/>
  <c r="EP42" i="21"/>
  <c r="EO42" i="21"/>
  <c r="EE42" i="21"/>
  <c r="ED42" i="21"/>
  <c r="DH42" i="21"/>
  <c r="DG42" i="21"/>
  <c r="CW42" i="21"/>
  <c r="CV42" i="21"/>
  <c r="CL42" i="21"/>
  <c r="CK42" i="21"/>
  <c r="CA42" i="21"/>
  <c r="BZ42" i="21"/>
  <c r="BP42" i="21"/>
  <c r="BO42" i="21"/>
  <c r="AS42" i="21"/>
  <c r="AR42" i="21"/>
  <c r="AH42" i="21"/>
  <c r="AG42" i="21"/>
  <c r="W42" i="21"/>
  <c r="V42" i="21"/>
  <c r="L42" i="21"/>
  <c r="K42" i="21"/>
  <c r="FV41" i="21"/>
  <c r="FS41" i="21"/>
  <c r="FP41" i="21"/>
  <c r="FN41" i="21"/>
  <c r="FZ41" i="21" s="1"/>
  <c r="FM41" i="21"/>
  <c r="FY41" i="21" s="1"/>
  <c r="FL41" i="21"/>
  <c r="FX41" i="21" s="1"/>
  <c r="FK41" i="21"/>
  <c r="FW41" i="21" s="1"/>
  <c r="FI41" i="21"/>
  <c r="FU41" i="21" s="1"/>
  <c r="FH41" i="21"/>
  <c r="FT41" i="21" s="1"/>
  <c r="FF41" i="21"/>
  <c r="FR41" i="21" s="1"/>
  <c r="FE41" i="21"/>
  <c r="FQ41" i="21" s="1"/>
  <c r="GC41" i="21" s="1"/>
  <c r="GF41" i="21" s="1"/>
  <c r="FC41" i="21"/>
  <c r="FO41" i="21" s="1"/>
  <c r="FA41" i="21"/>
  <c r="EZ41" i="21"/>
  <c r="EP41" i="21"/>
  <c r="EO41" i="21"/>
  <c r="EE41" i="21"/>
  <c r="ED41" i="21"/>
  <c r="DH41" i="21"/>
  <c r="DG41" i="21"/>
  <c r="CW41" i="21"/>
  <c r="CV41" i="21"/>
  <c r="CL41" i="21"/>
  <c r="CK41" i="21"/>
  <c r="CA41" i="21"/>
  <c r="BZ41" i="21"/>
  <c r="BP41" i="21"/>
  <c r="BO41" i="21"/>
  <c r="AS41" i="21"/>
  <c r="AR41" i="21"/>
  <c r="AH41" i="21"/>
  <c r="AG41" i="21"/>
  <c r="W41" i="21"/>
  <c r="V41" i="21"/>
  <c r="L41" i="21"/>
  <c r="K41" i="21"/>
  <c r="FV40" i="21"/>
  <c r="FS40" i="21"/>
  <c r="FP40" i="21"/>
  <c r="FN40" i="21"/>
  <c r="FZ40" i="21" s="1"/>
  <c r="FM40" i="21"/>
  <c r="FY40" i="21" s="1"/>
  <c r="FL40" i="21"/>
  <c r="FX40" i="21" s="1"/>
  <c r="FK40" i="21"/>
  <c r="FW40" i="21" s="1"/>
  <c r="FI40" i="21"/>
  <c r="FU40" i="21" s="1"/>
  <c r="FH40" i="21"/>
  <c r="FT40" i="21" s="1"/>
  <c r="FF40" i="21"/>
  <c r="FR40" i="21" s="1"/>
  <c r="FE40" i="21"/>
  <c r="FQ40" i="21" s="1"/>
  <c r="GC40" i="21" s="1"/>
  <c r="GF40" i="21" s="1"/>
  <c r="FC40" i="21"/>
  <c r="FO40" i="21" s="1"/>
  <c r="FA40" i="21"/>
  <c r="EZ40" i="21"/>
  <c r="EP40" i="21"/>
  <c r="EO40" i="21"/>
  <c r="EE40" i="21"/>
  <c r="ED40" i="21"/>
  <c r="DH40" i="21"/>
  <c r="DG40" i="21"/>
  <c r="CW40" i="21"/>
  <c r="CV40" i="21"/>
  <c r="CL40" i="21"/>
  <c r="CK40" i="21"/>
  <c r="CA40" i="21"/>
  <c r="BZ40" i="21"/>
  <c r="BP40" i="21"/>
  <c r="BO40" i="21"/>
  <c r="AS40" i="21"/>
  <c r="AR40" i="21"/>
  <c r="AH40" i="21"/>
  <c r="AG40" i="21"/>
  <c r="W40" i="21"/>
  <c r="V40" i="21"/>
  <c r="L40" i="21"/>
  <c r="K40" i="21"/>
  <c r="FV39" i="21"/>
  <c r="FS39" i="21"/>
  <c r="FP39" i="21"/>
  <c r="FN39" i="21"/>
  <c r="FZ39" i="21" s="1"/>
  <c r="FM39" i="21"/>
  <c r="FY39" i="21" s="1"/>
  <c r="FL39" i="21"/>
  <c r="FX39" i="21" s="1"/>
  <c r="FK39" i="21"/>
  <c r="FW39" i="21" s="1"/>
  <c r="FI39" i="21"/>
  <c r="FU39" i="21" s="1"/>
  <c r="FH39" i="21"/>
  <c r="FT39" i="21" s="1"/>
  <c r="FF39" i="21"/>
  <c r="FR39" i="21" s="1"/>
  <c r="FE39" i="21"/>
  <c r="FQ39" i="21" s="1"/>
  <c r="GC39" i="21" s="1"/>
  <c r="GF39" i="21" s="1"/>
  <c r="FC39" i="21"/>
  <c r="FO39" i="21" s="1"/>
  <c r="FA39" i="21"/>
  <c r="EZ39" i="21"/>
  <c r="EP39" i="21"/>
  <c r="EO39" i="21"/>
  <c r="EE39" i="21"/>
  <c r="ED39" i="21"/>
  <c r="DH39" i="21"/>
  <c r="DG39" i="21"/>
  <c r="CW39" i="21"/>
  <c r="CV39" i="21"/>
  <c r="CL39" i="21"/>
  <c r="CK39" i="21"/>
  <c r="CA39" i="21"/>
  <c r="BZ39" i="21"/>
  <c r="BP39" i="21"/>
  <c r="BO39" i="21"/>
  <c r="AS39" i="21"/>
  <c r="AR39" i="21"/>
  <c r="AH39" i="21"/>
  <c r="AG39" i="21"/>
  <c r="W39" i="21"/>
  <c r="V39" i="21"/>
  <c r="L39" i="21"/>
  <c r="K39" i="21"/>
  <c r="FV38" i="21"/>
  <c r="FS38" i="21"/>
  <c r="FP38" i="21"/>
  <c r="FN38" i="21"/>
  <c r="FZ38" i="21" s="1"/>
  <c r="FM38" i="21"/>
  <c r="FY38" i="21" s="1"/>
  <c r="FL38" i="21"/>
  <c r="FX38" i="21" s="1"/>
  <c r="FK38" i="21"/>
  <c r="FW38" i="21" s="1"/>
  <c r="FI38" i="21"/>
  <c r="FU38" i="21" s="1"/>
  <c r="FH38" i="21"/>
  <c r="FT38" i="21" s="1"/>
  <c r="FF38" i="21"/>
  <c r="FR38" i="21" s="1"/>
  <c r="FE38" i="21"/>
  <c r="FQ38" i="21" s="1"/>
  <c r="GC38" i="21" s="1"/>
  <c r="GF38" i="21" s="1"/>
  <c r="FC38" i="21"/>
  <c r="FO38" i="21" s="1"/>
  <c r="FA38" i="21"/>
  <c r="EZ38" i="21"/>
  <c r="EP38" i="21"/>
  <c r="EO38" i="21"/>
  <c r="EE38" i="21"/>
  <c r="ED38" i="21"/>
  <c r="DH38" i="21"/>
  <c r="DG38" i="21"/>
  <c r="CW38" i="21"/>
  <c r="CV38" i="21"/>
  <c r="CL38" i="21"/>
  <c r="CK38" i="21"/>
  <c r="CA38" i="21"/>
  <c r="BZ38" i="21"/>
  <c r="BP38" i="21"/>
  <c r="BO38" i="21"/>
  <c r="AS38" i="21"/>
  <c r="AR38" i="21"/>
  <c r="AH38" i="21"/>
  <c r="AG38" i="21"/>
  <c r="W38" i="21"/>
  <c r="V38" i="21"/>
  <c r="L38" i="21"/>
  <c r="K38" i="21"/>
  <c r="FV37" i="21"/>
  <c r="FS37" i="21"/>
  <c r="FP37" i="21"/>
  <c r="FN37" i="21"/>
  <c r="FZ37" i="21" s="1"/>
  <c r="FM37" i="21"/>
  <c r="FY37" i="21" s="1"/>
  <c r="FL37" i="21"/>
  <c r="FX37" i="21" s="1"/>
  <c r="FK37" i="21"/>
  <c r="FW37" i="21" s="1"/>
  <c r="FI37" i="21"/>
  <c r="FU37" i="21" s="1"/>
  <c r="FH37" i="21"/>
  <c r="FT37" i="21" s="1"/>
  <c r="FF37" i="21"/>
  <c r="FR37" i="21" s="1"/>
  <c r="FE37" i="21"/>
  <c r="FQ37" i="21" s="1"/>
  <c r="FC37" i="21"/>
  <c r="FO37" i="21" s="1"/>
  <c r="FA37" i="21"/>
  <c r="EZ37" i="21"/>
  <c r="EP37" i="21"/>
  <c r="EO37" i="21"/>
  <c r="EE37" i="21"/>
  <c r="ED37" i="21"/>
  <c r="DH37" i="21"/>
  <c r="DG37" i="21"/>
  <c r="CW37" i="21"/>
  <c r="CV37" i="21"/>
  <c r="CL37" i="21"/>
  <c r="CK37" i="21"/>
  <c r="CA37" i="21"/>
  <c r="BZ37" i="21"/>
  <c r="BP37" i="21"/>
  <c r="BO37" i="21"/>
  <c r="AS37" i="21"/>
  <c r="AR37" i="21"/>
  <c r="AH37" i="21"/>
  <c r="AG37" i="21"/>
  <c r="W37" i="21"/>
  <c r="V37" i="21"/>
  <c r="L37" i="21"/>
  <c r="K37" i="21"/>
  <c r="FV36" i="21"/>
  <c r="FS36" i="21"/>
  <c r="FP36" i="21"/>
  <c r="FN36" i="21"/>
  <c r="FZ36" i="21" s="1"/>
  <c r="FM36" i="21"/>
  <c r="FY36" i="21" s="1"/>
  <c r="FL36" i="21"/>
  <c r="FX36" i="21" s="1"/>
  <c r="FK36" i="21"/>
  <c r="FW36" i="21" s="1"/>
  <c r="FI36" i="21"/>
  <c r="FU36" i="21" s="1"/>
  <c r="FH36" i="21"/>
  <c r="FT36" i="21" s="1"/>
  <c r="FF36" i="21"/>
  <c r="FR36" i="21" s="1"/>
  <c r="FE36" i="21"/>
  <c r="FQ36" i="21" s="1"/>
  <c r="GC36" i="21" s="1"/>
  <c r="GF36" i="21" s="1"/>
  <c r="FC36" i="21"/>
  <c r="FO36" i="21" s="1"/>
  <c r="FA36" i="21"/>
  <c r="EZ36" i="21"/>
  <c r="EP36" i="21"/>
  <c r="EO36" i="21"/>
  <c r="EE36" i="21"/>
  <c r="ED36" i="21"/>
  <c r="DH36" i="21"/>
  <c r="DG36" i="21"/>
  <c r="CW36" i="21"/>
  <c r="CV36" i="21"/>
  <c r="CL36" i="21"/>
  <c r="CK36" i="21"/>
  <c r="CA36" i="21"/>
  <c r="BZ36" i="21"/>
  <c r="BP36" i="21"/>
  <c r="BO36" i="21"/>
  <c r="AS36" i="21"/>
  <c r="AR36" i="21"/>
  <c r="AH36" i="21"/>
  <c r="AG36" i="21"/>
  <c r="W36" i="21"/>
  <c r="V36" i="21"/>
  <c r="L36" i="21"/>
  <c r="K36" i="21"/>
  <c r="FV35" i="21"/>
  <c r="FS35" i="21"/>
  <c r="FP35" i="21"/>
  <c r="FN35" i="21"/>
  <c r="FZ35" i="21" s="1"/>
  <c r="FM35" i="21"/>
  <c r="FY35" i="21" s="1"/>
  <c r="FL35" i="21"/>
  <c r="FX35" i="21" s="1"/>
  <c r="FK35" i="21"/>
  <c r="FW35" i="21" s="1"/>
  <c r="FI35" i="21"/>
  <c r="FU35" i="21" s="1"/>
  <c r="FH35" i="21"/>
  <c r="FT35" i="21" s="1"/>
  <c r="FF35" i="21"/>
  <c r="FR35" i="21" s="1"/>
  <c r="FE35" i="21"/>
  <c r="FQ35" i="21" s="1"/>
  <c r="FC35" i="21"/>
  <c r="FO35" i="21" s="1"/>
  <c r="FA35" i="21"/>
  <c r="EZ35" i="21"/>
  <c r="EP35" i="21"/>
  <c r="EO35" i="21"/>
  <c r="EE35" i="21"/>
  <c r="ED35" i="21"/>
  <c r="DH35" i="21"/>
  <c r="DG35" i="21"/>
  <c r="CW35" i="21"/>
  <c r="CV35" i="21"/>
  <c r="CL35" i="21"/>
  <c r="CK35" i="21"/>
  <c r="CA35" i="21"/>
  <c r="BZ35" i="21"/>
  <c r="BP35" i="21"/>
  <c r="BO35" i="21"/>
  <c r="AS35" i="21"/>
  <c r="AR35" i="21"/>
  <c r="AH35" i="21"/>
  <c r="AG35" i="21"/>
  <c r="W35" i="21"/>
  <c r="V35" i="21"/>
  <c r="L35" i="21"/>
  <c r="K35" i="21"/>
  <c r="FV34" i="21"/>
  <c r="FS34" i="21"/>
  <c r="FP34" i="21"/>
  <c r="FN34" i="21"/>
  <c r="FZ34" i="21" s="1"/>
  <c r="FM34" i="21"/>
  <c r="FY34" i="21" s="1"/>
  <c r="FL34" i="21"/>
  <c r="FX34" i="21" s="1"/>
  <c r="FK34" i="21"/>
  <c r="FW34" i="21" s="1"/>
  <c r="FI34" i="21"/>
  <c r="FU34" i="21" s="1"/>
  <c r="FH34" i="21"/>
  <c r="FT34" i="21" s="1"/>
  <c r="FF34" i="21"/>
  <c r="FR34" i="21" s="1"/>
  <c r="FE34" i="21"/>
  <c r="FQ34" i="21" s="1"/>
  <c r="GC34" i="21" s="1"/>
  <c r="GF34" i="21" s="1"/>
  <c r="FC34" i="21"/>
  <c r="FO34" i="21" s="1"/>
  <c r="FA34" i="21"/>
  <c r="EZ34" i="21"/>
  <c r="EP34" i="21"/>
  <c r="EO34" i="21"/>
  <c r="EE34" i="21"/>
  <c r="ED34" i="21"/>
  <c r="DH34" i="21"/>
  <c r="DG34" i="21"/>
  <c r="CW34" i="21"/>
  <c r="CV34" i="21"/>
  <c r="CL34" i="21"/>
  <c r="CK34" i="21"/>
  <c r="CA34" i="21"/>
  <c r="BZ34" i="21"/>
  <c r="BP34" i="21"/>
  <c r="BO34" i="21"/>
  <c r="AS34" i="21"/>
  <c r="AR34" i="21"/>
  <c r="AH34" i="21"/>
  <c r="AG34" i="21"/>
  <c r="W34" i="21"/>
  <c r="V34" i="21"/>
  <c r="L34" i="21"/>
  <c r="K34" i="21"/>
  <c r="FV33" i="21"/>
  <c r="FS33" i="21"/>
  <c r="FP33" i="21"/>
  <c r="FN33" i="21"/>
  <c r="FZ33" i="21" s="1"/>
  <c r="FM33" i="21"/>
  <c r="FY33" i="21" s="1"/>
  <c r="FL33" i="21"/>
  <c r="FX33" i="21" s="1"/>
  <c r="FK33" i="21"/>
  <c r="FW33" i="21" s="1"/>
  <c r="FI33" i="21"/>
  <c r="FU33" i="21" s="1"/>
  <c r="FH33" i="21"/>
  <c r="FT33" i="21" s="1"/>
  <c r="FF33" i="21"/>
  <c r="FR33" i="21" s="1"/>
  <c r="FE33" i="21"/>
  <c r="FQ33" i="21" s="1"/>
  <c r="FC33" i="21"/>
  <c r="FO33" i="21" s="1"/>
  <c r="FA33" i="21"/>
  <c r="EZ33" i="21"/>
  <c r="EP33" i="21"/>
  <c r="EO33" i="21"/>
  <c r="EE33" i="21"/>
  <c r="ED33" i="21"/>
  <c r="DH33" i="21"/>
  <c r="DG33" i="21"/>
  <c r="CW33" i="21"/>
  <c r="CV33" i="21"/>
  <c r="CL33" i="21"/>
  <c r="CK33" i="21"/>
  <c r="CA33" i="21"/>
  <c r="BZ33" i="21"/>
  <c r="BP33" i="21"/>
  <c r="BO33" i="21"/>
  <c r="AS33" i="21"/>
  <c r="AR33" i="21"/>
  <c r="AH33" i="21"/>
  <c r="AG33" i="21"/>
  <c r="W33" i="21"/>
  <c r="V33" i="21"/>
  <c r="L33" i="21"/>
  <c r="K33" i="21"/>
  <c r="FV32" i="21"/>
  <c r="FS32" i="21"/>
  <c r="FP32" i="21"/>
  <c r="FN32" i="21"/>
  <c r="FZ32" i="21" s="1"/>
  <c r="FM32" i="21"/>
  <c r="FY32" i="21" s="1"/>
  <c r="FL32" i="21"/>
  <c r="FX32" i="21" s="1"/>
  <c r="FK32" i="21"/>
  <c r="FW32" i="21" s="1"/>
  <c r="FI32" i="21"/>
  <c r="FU32" i="21" s="1"/>
  <c r="FH32" i="21"/>
  <c r="FT32" i="21" s="1"/>
  <c r="FF32" i="21"/>
  <c r="FR32" i="21" s="1"/>
  <c r="FE32" i="21"/>
  <c r="FQ32" i="21" s="1"/>
  <c r="GC32" i="21" s="1"/>
  <c r="GF32" i="21" s="1"/>
  <c r="FC32" i="21"/>
  <c r="FO32" i="21" s="1"/>
  <c r="FA32" i="21"/>
  <c r="EZ32" i="21"/>
  <c r="EP32" i="21"/>
  <c r="EO32" i="21"/>
  <c r="EE32" i="21"/>
  <c r="ED32" i="21"/>
  <c r="DH32" i="21"/>
  <c r="DG32" i="21"/>
  <c r="CW32" i="21"/>
  <c r="CV32" i="21"/>
  <c r="CL32" i="21"/>
  <c r="CK32" i="21"/>
  <c r="CA32" i="21"/>
  <c r="BZ32" i="21"/>
  <c r="BP32" i="21"/>
  <c r="BO32" i="21"/>
  <c r="AS32" i="21"/>
  <c r="AR32" i="21"/>
  <c r="AH32" i="21"/>
  <c r="AG32" i="21"/>
  <c r="W32" i="21"/>
  <c r="V32" i="21"/>
  <c r="L32" i="21"/>
  <c r="K32" i="21"/>
  <c r="FV31" i="21"/>
  <c r="FS31" i="21"/>
  <c r="FP31" i="21"/>
  <c r="FN31" i="21"/>
  <c r="FZ31" i="21" s="1"/>
  <c r="FM31" i="21"/>
  <c r="FY31" i="21" s="1"/>
  <c r="FL31" i="21"/>
  <c r="FX31" i="21" s="1"/>
  <c r="FK31" i="21"/>
  <c r="FW31" i="21" s="1"/>
  <c r="FI31" i="21"/>
  <c r="FU31" i="21" s="1"/>
  <c r="FH31" i="21"/>
  <c r="FT31" i="21" s="1"/>
  <c r="FF31" i="21"/>
  <c r="FR31" i="21" s="1"/>
  <c r="FE31" i="21"/>
  <c r="FQ31" i="21" s="1"/>
  <c r="FC31" i="21"/>
  <c r="FO31" i="21" s="1"/>
  <c r="FA31" i="21"/>
  <c r="EZ31" i="21"/>
  <c r="EP31" i="21"/>
  <c r="EO31" i="21"/>
  <c r="EE31" i="21"/>
  <c r="ED31" i="21"/>
  <c r="DH31" i="21"/>
  <c r="DG31" i="21"/>
  <c r="CW31" i="21"/>
  <c r="CV31" i="21"/>
  <c r="CL31" i="21"/>
  <c r="CK31" i="21"/>
  <c r="CA31" i="21"/>
  <c r="BZ31" i="21"/>
  <c r="BP31" i="21"/>
  <c r="BO31" i="21"/>
  <c r="AS31" i="21"/>
  <c r="AR31" i="21"/>
  <c r="AH31" i="21"/>
  <c r="AG31" i="21"/>
  <c r="W31" i="21"/>
  <c r="V31" i="21"/>
  <c r="L31" i="21"/>
  <c r="K31" i="21"/>
  <c r="FV30" i="21"/>
  <c r="FS30" i="21"/>
  <c r="FP30" i="21"/>
  <c r="FN30" i="21"/>
  <c r="FZ30" i="21" s="1"/>
  <c r="FM30" i="21"/>
  <c r="FY30" i="21" s="1"/>
  <c r="FL30" i="21"/>
  <c r="FX30" i="21" s="1"/>
  <c r="FK30" i="21"/>
  <c r="FW30" i="21" s="1"/>
  <c r="FI30" i="21"/>
  <c r="FU30" i="21" s="1"/>
  <c r="FH30" i="21"/>
  <c r="FT30" i="21" s="1"/>
  <c r="FF30" i="21"/>
  <c r="FR30" i="21" s="1"/>
  <c r="FE30" i="21"/>
  <c r="FQ30" i="21" s="1"/>
  <c r="GC30" i="21" s="1"/>
  <c r="GF30" i="21" s="1"/>
  <c r="FC30" i="21"/>
  <c r="FO30" i="21" s="1"/>
  <c r="FA30" i="21"/>
  <c r="EZ30" i="21"/>
  <c r="EP30" i="21"/>
  <c r="EO30" i="21"/>
  <c r="EE30" i="21"/>
  <c r="ED30" i="21"/>
  <c r="DH30" i="21"/>
  <c r="DG30" i="21"/>
  <c r="CW30" i="21"/>
  <c r="CV30" i="21"/>
  <c r="CL30" i="21"/>
  <c r="CK30" i="21"/>
  <c r="CA30" i="21"/>
  <c r="BZ30" i="21"/>
  <c r="BP30" i="21"/>
  <c r="BO30" i="21"/>
  <c r="AS30" i="21"/>
  <c r="AR30" i="21"/>
  <c r="AH30" i="21"/>
  <c r="AG30" i="21"/>
  <c r="W30" i="21"/>
  <c r="V30" i="21"/>
  <c r="L30" i="21"/>
  <c r="K30" i="21"/>
  <c r="FV29" i="21"/>
  <c r="FS29" i="21"/>
  <c r="FP29" i="21"/>
  <c r="FN29" i="21"/>
  <c r="FZ29" i="21" s="1"/>
  <c r="FM29" i="21"/>
  <c r="FY29" i="21" s="1"/>
  <c r="FL29" i="21"/>
  <c r="FX29" i="21" s="1"/>
  <c r="FK29" i="21"/>
  <c r="FW29" i="21" s="1"/>
  <c r="FI29" i="21"/>
  <c r="FU29" i="21" s="1"/>
  <c r="FH29" i="21"/>
  <c r="FT29" i="21" s="1"/>
  <c r="FF29" i="21"/>
  <c r="FR29" i="21" s="1"/>
  <c r="FE29" i="21"/>
  <c r="FQ29" i="21" s="1"/>
  <c r="FC29" i="21"/>
  <c r="FO29" i="21" s="1"/>
  <c r="FA29" i="21"/>
  <c r="EZ29" i="21"/>
  <c r="EP29" i="21"/>
  <c r="EO29" i="21"/>
  <c r="EE29" i="21"/>
  <c r="ED29" i="21"/>
  <c r="DH29" i="21"/>
  <c r="DG29" i="21"/>
  <c r="CW29" i="21"/>
  <c r="CV29" i="21"/>
  <c r="CL29" i="21"/>
  <c r="CK29" i="21"/>
  <c r="CA29" i="21"/>
  <c r="BZ29" i="21"/>
  <c r="BP29" i="21"/>
  <c r="BO29" i="21"/>
  <c r="AS29" i="21"/>
  <c r="AR29" i="21"/>
  <c r="AH29" i="21"/>
  <c r="AG29" i="21"/>
  <c r="W29" i="21"/>
  <c r="V29" i="21"/>
  <c r="L29" i="21"/>
  <c r="K29" i="21"/>
  <c r="FV28" i="21"/>
  <c r="FS28" i="21"/>
  <c r="FP28" i="21"/>
  <c r="FN28" i="21"/>
  <c r="FZ28" i="21" s="1"/>
  <c r="FM28" i="21"/>
  <c r="FY28" i="21" s="1"/>
  <c r="FL28" i="21"/>
  <c r="FX28" i="21" s="1"/>
  <c r="FK28" i="21"/>
  <c r="FW28" i="21" s="1"/>
  <c r="FI28" i="21"/>
  <c r="FU28" i="21" s="1"/>
  <c r="FH28" i="21"/>
  <c r="FT28" i="21" s="1"/>
  <c r="FF28" i="21"/>
  <c r="FR28" i="21" s="1"/>
  <c r="FE28" i="21"/>
  <c r="FQ28" i="21" s="1"/>
  <c r="GC28" i="21" s="1"/>
  <c r="GF28" i="21" s="1"/>
  <c r="FC28" i="21"/>
  <c r="FO28" i="21" s="1"/>
  <c r="FA28" i="21"/>
  <c r="EZ28" i="21"/>
  <c r="EP28" i="21"/>
  <c r="EO28" i="21"/>
  <c r="EE28" i="21"/>
  <c r="ED28" i="21"/>
  <c r="DH28" i="21"/>
  <c r="DG28" i="21"/>
  <c r="CW28" i="21"/>
  <c r="CV28" i="21"/>
  <c r="CL28" i="21"/>
  <c r="CK28" i="21"/>
  <c r="CA28" i="21"/>
  <c r="BZ28" i="21"/>
  <c r="BP28" i="21"/>
  <c r="BO28" i="21"/>
  <c r="AS28" i="21"/>
  <c r="AR28" i="21"/>
  <c r="AH28" i="21"/>
  <c r="AG28" i="21"/>
  <c r="W28" i="21"/>
  <c r="V28" i="21"/>
  <c r="L28" i="21"/>
  <c r="K28" i="21"/>
  <c r="FV27" i="21"/>
  <c r="FS27" i="21"/>
  <c r="FP27" i="21"/>
  <c r="FN27" i="21"/>
  <c r="FZ27" i="21" s="1"/>
  <c r="FM27" i="21"/>
  <c r="FY27" i="21" s="1"/>
  <c r="FL27" i="21"/>
  <c r="FX27" i="21" s="1"/>
  <c r="FK27" i="21"/>
  <c r="FW27" i="21" s="1"/>
  <c r="FI27" i="21"/>
  <c r="FU27" i="21" s="1"/>
  <c r="FH27" i="21"/>
  <c r="FT27" i="21" s="1"/>
  <c r="FF27" i="21"/>
  <c r="FR27" i="21" s="1"/>
  <c r="FE27" i="21"/>
  <c r="FQ27" i="21" s="1"/>
  <c r="FC27" i="21"/>
  <c r="FO27" i="21" s="1"/>
  <c r="FA27" i="21"/>
  <c r="EZ27" i="21"/>
  <c r="EP27" i="21"/>
  <c r="EO27" i="21"/>
  <c r="EE27" i="21"/>
  <c r="ED27" i="21"/>
  <c r="DH27" i="21"/>
  <c r="DG27" i="21"/>
  <c r="CW27" i="21"/>
  <c r="CV27" i="21"/>
  <c r="CL27" i="21"/>
  <c r="CK27" i="21"/>
  <c r="CA27" i="21"/>
  <c r="BZ27" i="21"/>
  <c r="BP27" i="21"/>
  <c r="BO27" i="21"/>
  <c r="AS27" i="21"/>
  <c r="AR27" i="21"/>
  <c r="AH27" i="21"/>
  <c r="AG27" i="21"/>
  <c r="W27" i="21"/>
  <c r="V27" i="21"/>
  <c r="L27" i="21"/>
  <c r="K27" i="21"/>
  <c r="FV26" i="21"/>
  <c r="FS26" i="21"/>
  <c r="FP26" i="21"/>
  <c r="FN26" i="21"/>
  <c r="FZ26" i="21" s="1"/>
  <c r="FM26" i="21"/>
  <c r="FY26" i="21" s="1"/>
  <c r="FL26" i="21"/>
  <c r="FX26" i="21" s="1"/>
  <c r="FK26" i="21"/>
  <c r="FW26" i="21" s="1"/>
  <c r="FI26" i="21"/>
  <c r="FU26" i="21" s="1"/>
  <c r="FH26" i="21"/>
  <c r="FT26" i="21" s="1"/>
  <c r="FF26" i="21"/>
  <c r="FR26" i="21" s="1"/>
  <c r="FE26" i="21"/>
  <c r="FQ26" i="21" s="1"/>
  <c r="GC26" i="21" s="1"/>
  <c r="GF26" i="21" s="1"/>
  <c r="FC26" i="21"/>
  <c r="FO26" i="21" s="1"/>
  <c r="FA26" i="21"/>
  <c r="EZ26" i="21"/>
  <c r="EP26" i="21"/>
  <c r="EO26" i="21"/>
  <c r="EE26" i="21"/>
  <c r="ED26" i="21"/>
  <c r="DH26" i="21"/>
  <c r="DG26" i="21"/>
  <c r="CW26" i="21"/>
  <c r="CV26" i="21"/>
  <c r="CL26" i="21"/>
  <c r="CK26" i="21"/>
  <c r="CA26" i="21"/>
  <c r="BZ26" i="21"/>
  <c r="BP26" i="21"/>
  <c r="BO26" i="21"/>
  <c r="AS26" i="21"/>
  <c r="AR26" i="21"/>
  <c r="AH26" i="21"/>
  <c r="AG26" i="21"/>
  <c r="W26" i="21"/>
  <c r="V26" i="21"/>
  <c r="L26" i="21"/>
  <c r="K26" i="21"/>
  <c r="FV25" i="21"/>
  <c r="FS25" i="21"/>
  <c r="FP25" i="21"/>
  <c r="FN25" i="21"/>
  <c r="FZ25" i="21" s="1"/>
  <c r="FM25" i="21"/>
  <c r="FY25" i="21" s="1"/>
  <c r="FL25" i="21"/>
  <c r="FX25" i="21" s="1"/>
  <c r="FK25" i="21"/>
  <c r="FW25" i="21" s="1"/>
  <c r="FI25" i="21"/>
  <c r="FU25" i="21" s="1"/>
  <c r="FH25" i="21"/>
  <c r="FT25" i="21" s="1"/>
  <c r="FF25" i="21"/>
  <c r="FR25" i="21" s="1"/>
  <c r="FE25" i="21"/>
  <c r="FQ25" i="21" s="1"/>
  <c r="FC25" i="21"/>
  <c r="FO25" i="21" s="1"/>
  <c r="FA25" i="21"/>
  <c r="EZ25" i="21"/>
  <c r="EP25" i="21"/>
  <c r="EO25" i="21"/>
  <c r="EE25" i="21"/>
  <c r="ED25" i="21"/>
  <c r="DH25" i="21"/>
  <c r="DG25" i="21"/>
  <c r="CW25" i="21"/>
  <c r="CV25" i="21"/>
  <c r="CL25" i="21"/>
  <c r="CK25" i="21"/>
  <c r="CA25" i="21"/>
  <c r="BZ25" i="21"/>
  <c r="BP25" i="21"/>
  <c r="BO25" i="21"/>
  <c r="AS25" i="21"/>
  <c r="AR25" i="21"/>
  <c r="AH25" i="21"/>
  <c r="AG25" i="21"/>
  <c r="W25" i="21"/>
  <c r="V25" i="21"/>
  <c r="L25" i="21"/>
  <c r="K25" i="21"/>
  <c r="FV24" i="21"/>
  <c r="FS24" i="21"/>
  <c r="FP24" i="21"/>
  <c r="FN24" i="21"/>
  <c r="FZ24" i="21" s="1"/>
  <c r="FM24" i="21"/>
  <c r="FY24" i="21" s="1"/>
  <c r="FL24" i="21"/>
  <c r="FX24" i="21" s="1"/>
  <c r="FK24" i="21"/>
  <c r="FW24" i="21" s="1"/>
  <c r="FI24" i="21"/>
  <c r="FU24" i="21" s="1"/>
  <c r="FH24" i="21"/>
  <c r="FT24" i="21" s="1"/>
  <c r="FF24" i="21"/>
  <c r="FR24" i="21" s="1"/>
  <c r="FE24" i="21"/>
  <c r="FQ24" i="21" s="1"/>
  <c r="GC24" i="21" s="1"/>
  <c r="GF24" i="21" s="1"/>
  <c r="FC24" i="21"/>
  <c r="FO24" i="21" s="1"/>
  <c r="FA24" i="21"/>
  <c r="EZ24" i="21"/>
  <c r="EP24" i="21"/>
  <c r="EO24" i="21"/>
  <c r="EE24" i="21"/>
  <c r="ED24" i="21"/>
  <c r="DH24" i="21"/>
  <c r="DG24" i="21"/>
  <c r="CW24" i="21"/>
  <c r="CV24" i="21"/>
  <c r="CL24" i="21"/>
  <c r="CK24" i="21"/>
  <c r="CA24" i="21"/>
  <c r="BZ24" i="21"/>
  <c r="BP24" i="21"/>
  <c r="BO24" i="21"/>
  <c r="AS24" i="21"/>
  <c r="AR24" i="21"/>
  <c r="AH24" i="21"/>
  <c r="AG24" i="21"/>
  <c r="W24" i="21"/>
  <c r="V24" i="21"/>
  <c r="L24" i="21"/>
  <c r="K24" i="21"/>
  <c r="FV23" i="21"/>
  <c r="FS23" i="21"/>
  <c r="FP23" i="21"/>
  <c r="FN23" i="21"/>
  <c r="FZ23" i="21" s="1"/>
  <c r="FM23" i="21"/>
  <c r="FY23" i="21" s="1"/>
  <c r="FL23" i="21"/>
  <c r="FX23" i="21" s="1"/>
  <c r="FK23" i="21"/>
  <c r="FW23" i="21" s="1"/>
  <c r="FI23" i="21"/>
  <c r="FU23" i="21" s="1"/>
  <c r="FH23" i="21"/>
  <c r="FT23" i="21" s="1"/>
  <c r="FF23" i="21"/>
  <c r="FR23" i="21" s="1"/>
  <c r="FE23" i="21"/>
  <c r="FQ23" i="21" s="1"/>
  <c r="FC23" i="21"/>
  <c r="FO23" i="21" s="1"/>
  <c r="FA23" i="21"/>
  <c r="EZ23" i="21"/>
  <c r="EP23" i="21"/>
  <c r="EO23" i="21"/>
  <c r="EE23" i="21"/>
  <c r="ED23" i="21"/>
  <c r="DH23" i="21"/>
  <c r="DG23" i="21"/>
  <c r="CW23" i="21"/>
  <c r="CV23" i="21"/>
  <c r="CL23" i="21"/>
  <c r="CK23" i="21"/>
  <c r="CA23" i="21"/>
  <c r="BZ23" i="21"/>
  <c r="BP23" i="21"/>
  <c r="BO23" i="21"/>
  <c r="AS23" i="21"/>
  <c r="AR23" i="21"/>
  <c r="AH23" i="21"/>
  <c r="AG23" i="21"/>
  <c r="W23" i="21"/>
  <c r="V23" i="21"/>
  <c r="L23" i="21"/>
  <c r="K23" i="21"/>
  <c r="FV22" i="21"/>
  <c r="FS22" i="21"/>
  <c r="FP22" i="21"/>
  <c r="FN22" i="21"/>
  <c r="FZ22" i="21" s="1"/>
  <c r="FM22" i="21"/>
  <c r="FY22" i="21" s="1"/>
  <c r="FL22" i="21"/>
  <c r="FX22" i="21" s="1"/>
  <c r="FK22" i="21"/>
  <c r="FW22" i="21" s="1"/>
  <c r="FI22" i="21"/>
  <c r="FU22" i="21" s="1"/>
  <c r="FH22" i="21"/>
  <c r="FT22" i="21" s="1"/>
  <c r="FF22" i="21"/>
  <c r="FR22" i="21" s="1"/>
  <c r="FE22" i="21"/>
  <c r="FQ22" i="21" s="1"/>
  <c r="GC22" i="21" s="1"/>
  <c r="GF22" i="21" s="1"/>
  <c r="FC22" i="21"/>
  <c r="FO22" i="21" s="1"/>
  <c r="FA22" i="21"/>
  <c r="EZ22" i="21"/>
  <c r="EP22" i="21"/>
  <c r="EO22" i="21"/>
  <c r="EE22" i="21"/>
  <c r="ED22" i="21"/>
  <c r="DH22" i="21"/>
  <c r="DG22" i="21"/>
  <c r="CW22" i="21"/>
  <c r="CV22" i="21"/>
  <c r="CL22" i="21"/>
  <c r="CK22" i="21"/>
  <c r="CA22" i="21"/>
  <c r="BZ22" i="21"/>
  <c r="BP22" i="21"/>
  <c r="BO22" i="21"/>
  <c r="AS22" i="21"/>
  <c r="AR22" i="21"/>
  <c r="AH22" i="21"/>
  <c r="AG22" i="21"/>
  <c r="W22" i="21"/>
  <c r="V22" i="21"/>
  <c r="L22" i="21"/>
  <c r="K22" i="21"/>
  <c r="FV21" i="21"/>
  <c r="FS21" i="21"/>
  <c r="FP21" i="21"/>
  <c r="FN21" i="21"/>
  <c r="FZ21" i="21" s="1"/>
  <c r="FM21" i="21"/>
  <c r="FY21" i="21" s="1"/>
  <c r="FL21" i="21"/>
  <c r="FX21" i="21" s="1"/>
  <c r="FK21" i="21"/>
  <c r="FW21" i="21" s="1"/>
  <c r="FI21" i="21"/>
  <c r="FU21" i="21" s="1"/>
  <c r="FH21" i="21"/>
  <c r="FT21" i="21" s="1"/>
  <c r="FF21" i="21"/>
  <c r="FR21" i="21" s="1"/>
  <c r="FE21" i="21"/>
  <c r="FQ21" i="21" s="1"/>
  <c r="GC21" i="21" s="1"/>
  <c r="GF21" i="21" s="1"/>
  <c r="FC21" i="21"/>
  <c r="FO21" i="21" s="1"/>
  <c r="FA21" i="21"/>
  <c r="EZ21" i="21"/>
  <c r="EP21" i="21"/>
  <c r="EO21" i="21"/>
  <c r="EE21" i="21"/>
  <c r="ED21" i="21"/>
  <c r="DH21" i="21"/>
  <c r="DG21" i="21"/>
  <c r="CW21" i="21"/>
  <c r="CV21" i="21"/>
  <c r="CL21" i="21"/>
  <c r="CK21" i="21"/>
  <c r="CA21" i="21"/>
  <c r="BZ21" i="21"/>
  <c r="BP21" i="21"/>
  <c r="BO21" i="21"/>
  <c r="AS21" i="21"/>
  <c r="AR21" i="21"/>
  <c r="AH21" i="21"/>
  <c r="AG21" i="21"/>
  <c r="W21" i="21"/>
  <c r="V21" i="21"/>
  <c r="L21" i="21"/>
  <c r="K21" i="21"/>
  <c r="FV20" i="21"/>
  <c r="FS20" i="21"/>
  <c r="FP20" i="21"/>
  <c r="FN20" i="21"/>
  <c r="FZ20" i="21" s="1"/>
  <c r="FM20" i="21"/>
  <c r="FY20" i="21" s="1"/>
  <c r="FL20" i="21"/>
  <c r="FX20" i="21" s="1"/>
  <c r="FK20" i="21"/>
  <c r="FW20" i="21" s="1"/>
  <c r="FI20" i="21"/>
  <c r="FU20" i="21" s="1"/>
  <c r="FH20" i="21"/>
  <c r="FT20" i="21" s="1"/>
  <c r="FF20" i="21"/>
  <c r="FR20" i="21" s="1"/>
  <c r="FE20" i="21"/>
  <c r="FQ20" i="21" s="1"/>
  <c r="GC20" i="21" s="1"/>
  <c r="GF20" i="21" s="1"/>
  <c r="FC20" i="21"/>
  <c r="FO20" i="21" s="1"/>
  <c r="FA20" i="21"/>
  <c r="EZ20" i="21"/>
  <c r="EP20" i="21"/>
  <c r="EO20" i="21"/>
  <c r="EE20" i="21"/>
  <c r="ED20" i="21"/>
  <c r="DH20" i="21"/>
  <c r="DG20" i="21"/>
  <c r="CW20" i="21"/>
  <c r="CV20" i="21"/>
  <c r="CL20" i="21"/>
  <c r="CK20" i="21"/>
  <c r="CA20" i="21"/>
  <c r="BZ20" i="21"/>
  <c r="BP20" i="21"/>
  <c r="BO20" i="21"/>
  <c r="AS20" i="21"/>
  <c r="AR20" i="21"/>
  <c r="AH20" i="21"/>
  <c r="AG20" i="21"/>
  <c r="W20" i="21"/>
  <c r="V20" i="21"/>
  <c r="L20" i="21"/>
  <c r="K20" i="21"/>
  <c r="FV19" i="21"/>
  <c r="FS19" i="21"/>
  <c r="FP19" i="21"/>
  <c r="FN19" i="21"/>
  <c r="FZ19" i="21" s="1"/>
  <c r="FM19" i="21"/>
  <c r="FY19" i="21" s="1"/>
  <c r="FL19" i="21"/>
  <c r="FX19" i="21" s="1"/>
  <c r="FK19" i="21"/>
  <c r="FW19" i="21" s="1"/>
  <c r="FI19" i="21"/>
  <c r="FU19" i="21" s="1"/>
  <c r="FH19" i="21"/>
  <c r="FT19" i="21" s="1"/>
  <c r="FF19" i="21"/>
  <c r="FR19" i="21" s="1"/>
  <c r="FE19" i="21"/>
  <c r="FQ19" i="21" s="1"/>
  <c r="GC19" i="21" s="1"/>
  <c r="GF19" i="21" s="1"/>
  <c r="FC19" i="21"/>
  <c r="FO19" i="21" s="1"/>
  <c r="FA19" i="21"/>
  <c r="EZ19" i="21"/>
  <c r="EP19" i="21"/>
  <c r="EO19" i="21"/>
  <c r="EE19" i="21"/>
  <c r="ED19" i="21"/>
  <c r="DH19" i="21"/>
  <c r="DG19" i="21"/>
  <c r="CW19" i="21"/>
  <c r="CV19" i="21"/>
  <c r="CL19" i="21"/>
  <c r="CK19" i="21"/>
  <c r="CA19" i="21"/>
  <c r="BZ19" i="21"/>
  <c r="BP19" i="21"/>
  <c r="BO19" i="21"/>
  <c r="AS19" i="21"/>
  <c r="AR19" i="21"/>
  <c r="AH19" i="21"/>
  <c r="AG19" i="21"/>
  <c r="W19" i="21"/>
  <c r="V19" i="21"/>
  <c r="L19" i="21"/>
  <c r="K19" i="21"/>
  <c r="FV18" i="21"/>
  <c r="FS18" i="21"/>
  <c r="FP18" i="21"/>
  <c r="FN18" i="21"/>
  <c r="FZ18" i="21" s="1"/>
  <c r="FM18" i="21"/>
  <c r="FY18" i="21" s="1"/>
  <c r="FL18" i="21"/>
  <c r="FX18" i="21" s="1"/>
  <c r="FK18" i="21"/>
  <c r="FW18" i="21" s="1"/>
  <c r="FI18" i="21"/>
  <c r="FU18" i="21" s="1"/>
  <c r="FH18" i="21"/>
  <c r="FT18" i="21" s="1"/>
  <c r="FF18" i="21"/>
  <c r="FR18" i="21" s="1"/>
  <c r="FE18" i="21"/>
  <c r="FQ18" i="21" s="1"/>
  <c r="GC18" i="21" s="1"/>
  <c r="GF18" i="21" s="1"/>
  <c r="FC18" i="21"/>
  <c r="FO18" i="21" s="1"/>
  <c r="FA18" i="21"/>
  <c r="EZ18" i="21"/>
  <c r="EP18" i="21"/>
  <c r="EO18" i="21"/>
  <c r="EE18" i="21"/>
  <c r="ED18" i="21"/>
  <c r="DH18" i="21"/>
  <c r="DG18" i="21"/>
  <c r="CW18" i="21"/>
  <c r="CV18" i="21"/>
  <c r="CL18" i="21"/>
  <c r="CK18" i="21"/>
  <c r="CA18" i="21"/>
  <c r="BZ18" i="21"/>
  <c r="BP18" i="21"/>
  <c r="BO18" i="21"/>
  <c r="AS18" i="21"/>
  <c r="AR18" i="21"/>
  <c r="AH18" i="21"/>
  <c r="AG18" i="21"/>
  <c r="W18" i="21"/>
  <c r="V18" i="21"/>
  <c r="L18" i="21"/>
  <c r="K18" i="21"/>
  <c r="FV17" i="21"/>
  <c r="FS17" i="21"/>
  <c r="FP17" i="21"/>
  <c r="FN17" i="21"/>
  <c r="FZ17" i="21" s="1"/>
  <c r="FM17" i="21"/>
  <c r="FY17" i="21" s="1"/>
  <c r="FL17" i="21"/>
  <c r="FX17" i="21" s="1"/>
  <c r="FK17" i="21"/>
  <c r="FW17" i="21" s="1"/>
  <c r="FI17" i="21"/>
  <c r="FU17" i="21" s="1"/>
  <c r="FH17" i="21"/>
  <c r="FT17" i="21" s="1"/>
  <c r="FF17" i="21"/>
  <c r="FR17" i="21" s="1"/>
  <c r="FE17" i="21"/>
  <c r="FQ17" i="21" s="1"/>
  <c r="FC17" i="21"/>
  <c r="FO17" i="21" s="1"/>
  <c r="FA17" i="21"/>
  <c r="EZ17" i="21"/>
  <c r="EP17" i="21"/>
  <c r="EO17" i="21"/>
  <c r="EE17" i="21"/>
  <c r="ED17" i="21"/>
  <c r="DH17" i="21"/>
  <c r="DG17" i="21"/>
  <c r="CW17" i="21"/>
  <c r="CV17" i="21"/>
  <c r="CL17" i="21"/>
  <c r="CK17" i="21"/>
  <c r="CA17" i="21"/>
  <c r="BZ17" i="21"/>
  <c r="BP17" i="21"/>
  <c r="BO17" i="21"/>
  <c r="AS17" i="21"/>
  <c r="AR17" i="21"/>
  <c r="AH17" i="21"/>
  <c r="AG17" i="21"/>
  <c r="W17" i="21"/>
  <c r="V17" i="21"/>
  <c r="L17" i="21"/>
  <c r="K17" i="21"/>
  <c r="FV16" i="21"/>
  <c r="FS16" i="21"/>
  <c r="FP16" i="21"/>
  <c r="FN16" i="21"/>
  <c r="FZ16" i="21" s="1"/>
  <c r="FM16" i="21"/>
  <c r="FY16" i="21" s="1"/>
  <c r="FL16" i="21"/>
  <c r="FX16" i="21" s="1"/>
  <c r="FK16" i="21"/>
  <c r="FW16" i="21" s="1"/>
  <c r="FI16" i="21"/>
  <c r="FU16" i="21" s="1"/>
  <c r="FH16" i="21"/>
  <c r="FT16" i="21" s="1"/>
  <c r="FF16" i="21"/>
  <c r="FR16" i="21" s="1"/>
  <c r="FE16" i="21"/>
  <c r="FQ16" i="21" s="1"/>
  <c r="GC16" i="21" s="1"/>
  <c r="GF16" i="21" s="1"/>
  <c r="FC16" i="21"/>
  <c r="FO16" i="21" s="1"/>
  <c r="FA16" i="21"/>
  <c r="EZ16" i="21"/>
  <c r="EP16" i="21"/>
  <c r="EO16" i="21"/>
  <c r="EE16" i="21"/>
  <c r="ED16" i="21"/>
  <c r="DH16" i="21"/>
  <c r="DG16" i="21"/>
  <c r="CW16" i="21"/>
  <c r="CV16" i="21"/>
  <c r="CL16" i="21"/>
  <c r="CK16" i="21"/>
  <c r="CA16" i="21"/>
  <c r="BZ16" i="21"/>
  <c r="BP16" i="21"/>
  <c r="BO16" i="21"/>
  <c r="AS16" i="21"/>
  <c r="AR16" i="21"/>
  <c r="AH16" i="21"/>
  <c r="AG16" i="21"/>
  <c r="W16" i="21"/>
  <c r="V16" i="21"/>
  <c r="L16" i="21"/>
  <c r="K16" i="21"/>
  <c r="FV15" i="21"/>
  <c r="FS15" i="21"/>
  <c r="FP15" i="21"/>
  <c r="FN15" i="21"/>
  <c r="FZ15" i="21" s="1"/>
  <c r="FM15" i="21"/>
  <c r="FY15" i="21" s="1"/>
  <c r="FL15" i="21"/>
  <c r="FX15" i="21" s="1"/>
  <c r="FK15" i="21"/>
  <c r="FW15" i="21" s="1"/>
  <c r="FI15" i="21"/>
  <c r="FU15" i="21" s="1"/>
  <c r="FH15" i="21"/>
  <c r="FT15" i="21" s="1"/>
  <c r="FF15" i="21"/>
  <c r="FR15" i="21" s="1"/>
  <c r="FE15" i="21"/>
  <c r="FQ15" i="21" s="1"/>
  <c r="FC15" i="21"/>
  <c r="FO15" i="21" s="1"/>
  <c r="FA15" i="21"/>
  <c r="EZ15" i="21"/>
  <c r="EP15" i="21"/>
  <c r="EO15" i="21"/>
  <c r="EE15" i="21"/>
  <c r="ED15" i="21"/>
  <c r="DH15" i="21"/>
  <c r="DG15" i="21"/>
  <c r="CW15" i="21"/>
  <c r="CV15" i="21"/>
  <c r="CL15" i="21"/>
  <c r="CK15" i="21"/>
  <c r="CA15" i="21"/>
  <c r="BZ15" i="21"/>
  <c r="BP15" i="21"/>
  <c r="BO15" i="21"/>
  <c r="AS15" i="21"/>
  <c r="AR15" i="21"/>
  <c r="AH15" i="21"/>
  <c r="AG15" i="21"/>
  <c r="W15" i="21"/>
  <c r="V15" i="21"/>
  <c r="L15" i="21"/>
  <c r="K15" i="21"/>
  <c r="FV14" i="21"/>
  <c r="FS14" i="21"/>
  <c r="FP14" i="21"/>
  <c r="FN14" i="21"/>
  <c r="FZ14" i="21" s="1"/>
  <c r="FM14" i="21"/>
  <c r="FY14" i="21" s="1"/>
  <c r="FL14" i="21"/>
  <c r="FX14" i="21" s="1"/>
  <c r="FK14" i="21"/>
  <c r="FW14" i="21" s="1"/>
  <c r="FI14" i="21"/>
  <c r="FU14" i="21" s="1"/>
  <c r="FH14" i="21"/>
  <c r="FT14" i="21" s="1"/>
  <c r="FF14" i="21"/>
  <c r="FR14" i="21" s="1"/>
  <c r="FE14" i="21"/>
  <c r="FQ14" i="21" s="1"/>
  <c r="GC14" i="21" s="1"/>
  <c r="GF14" i="21" s="1"/>
  <c r="FC14" i="21"/>
  <c r="FO14" i="21" s="1"/>
  <c r="FA14" i="21"/>
  <c r="EZ14" i="21"/>
  <c r="EP14" i="21"/>
  <c r="EO14" i="21"/>
  <c r="EE14" i="21"/>
  <c r="ED14" i="21"/>
  <c r="DH14" i="21"/>
  <c r="DG14" i="21"/>
  <c r="CW14" i="21"/>
  <c r="CV14" i="21"/>
  <c r="CL14" i="21"/>
  <c r="CK14" i="21"/>
  <c r="CA14" i="21"/>
  <c r="BZ14" i="21"/>
  <c r="BP14" i="21"/>
  <c r="BO14" i="21"/>
  <c r="AS14" i="21"/>
  <c r="AR14" i="21"/>
  <c r="AH14" i="21"/>
  <c r="AG14" i="21"/>
  <c r="W14" i="21"/>
  <c r="V14" i="21"/>
  <c r="L14" i="21"/>
  <c r="K14" i="21"/>
  <c r="FV13" i="21"/>
  <c r="FS13" i="21"/>
  <c r="FP13" i="21"/>
  <c r="FN13" i="21"/>
  <c r="FZ13" i="21" s="1"/>
  <c r="FM13" i="21"/>
  <c r="FY13" i="21" s="1"/>
  <c r="FL13" i="21"/>
  <c r="FX13" i="21" s="1"/>
  <c r="FK13" i="21"/>
  <c r="FW13" i="21" s="1"/>
  <c r="FI13" i="21"/>
  <c r="FU13" i="21" s="1"/>
  <c r="FH13" i="21"/>
  <c r="FT13" i="21" s="1"/>
  <c r="FF13" i="21"/>
  <c r="FR13" i="21" s="1"/>
  <c r="FE13" i="21"/>
  <c r="FQ13" i="21" s="1"/>
  <c r="FC13" i="21"/>
  <c r="FO13" i="21" s="1"/>
  <c r="FA13" i="21"/>
  <c r="EZ13" i="21"/>
  <c r="EP13" i="21"/>
  <c r="EO13" i="21"/>
  <c r="EE13" i="21"/>
  <c r="ED13" i="21"/>
  <c r="DH13" i="21"/>
  <c r="DG13" i="21"/>
  <c r="CW13" i="21"/>
  <c r="CV13" i="21"/>
  <c r="CL13" i="21"/>
  <c r="CK13" i="21"/>
  <c r="CA13" i="21"/>
  <c r="BZ13" i="21"/>
  <c r="BP13" i="21"/>
  <c r="BO13" i="21"/>
  <c r="AS13" i="21"/>
  <c r="AR13" i="21"/>
  <c r="AH13" i="21"/>
  <c r="AG13" i="21"/>
  <c r="W13" i="21"/>
  <c r="V13" i="21"/>
  <c r="L13" i="21"/>
  <c r="K13" i="21"/>
  <c r="FV12" i="21"/>
  <c r="FS12" i="21"/>
  <c r="FP12" i="21"/>
  <c r="FN12" i="21"/>
  <c r="FZ12" i="21" s="1"/>
  <c r="FM12" i="21"/>
  <c r="FY12" i="21" s="1"/>
  <c r="FL12" i="21"/>
  <c r="FX12" i="21" s="1"/>
  <c r="FK12" i="21"/>
  <c r="FW12" i="21" s="1"/>
  <c r="FI12" i="21"/>
  <c r="FU12" i="21" s="1"/>
  <c r="FH12" i="21"/>
  <c r="FT12" i="21" s="1"/>
  <c r="FF12" i="21"/>
  <c r="FR12" i="21" s="1"/>
  <c r="FE12" i="21"/>
  <c r="FQ12" i="21" s="1"/>
  <c r="GC12" i="21" s="1"/>
  <c r="GF12" i="21" s="1"/>
  <c r="FC12" i="21"/>
  <c r="FO12" i="21" s="1"/>
  <c r="FA12" i="21"/>
  <c r="EZ12" i="21"/>
  <c r="EP12" i="21"/>
  <c r="EO12" i="21"/>
  <c r="EE12" i="21"/>
  <c r="ED12" i="21"/>
  <c r="DH12" i="21"/>
  <c r="DG12" i="21"/>
  <c r="CW12" i="21"/>
  <c r="CV12" i="21"/>
  <c r="CL12" i="21"/>
  <c r="CK12" i="21"/>
  <c r="CA12" i="21"/>
  <c r="BZ12" i="21"/>
  <c r="BP12" i="21"/>
  <c r="BO12" i="21"/>
  <c r="AS12" i="21"/>
  <c r="AR12" i="21"/>
  <c r="AH12" i="21"/>
  <c r="AG12" i="21"/>
  <c r="W12" i="21"/>
  <c r="V12" i="21"/>
  <c r="L12" i="21"/>
  <c r="K12" i="21"/>
  <c r="FV11" i="21"/>
  <c r="FS11" i="21"/>
  <c r="FP11" i="21"/>
  <c r="FN11" i="21"/>
  <c r="FM11" i="21"/>
  <c r="FL11" i="21"/>
  <c r="FK11" i="21"/>
  <c r="FI11" i="21"/>
  <c r="FH11" i="21"/>
  <c r="FF11" i="21"/>
  <c r="FE11" i="21"/>
  <c r="FC11" i="21"/>
  <c r="FA11" i="21"/>
  <c r="EZ11" i="21"/>
  <c r="EP11" i="21"/>
  <c r="EO11" i="21"/>
  <c r="EE11" i="21"/>
  <c r="ED11" i="21"/>
  <c r="DU11" i="21"/>
  <c r="DT11" i="21"/>
  <c r="DS11" i="21"/>
  <c r="DR11" i="21"/>
  <c r="DP11" i="21"/>
  <c r="DO11" i="21"/>
  <c r="DM11" i="21"/>
  <c r="DL11" i="21"/>
  <c r="DJ11" i="21"/>
  <c r="DH11" i="21"/>
  <c r="DG11" i="21"/>
  <c r="CW11" i="21"/>
  <c r="CV11" i="21"/>
  <c r="CL11" i="21"/>
  <c r="CK11" i="21"/>
  <c r="CA11" i="21"/>
  <c r="BZ11" i="21"/>
  <c r="BP11" i="21"/>
  <c r="BO11" i="21"/>
  <c r="BF11" i="21"/>
  <c r="BE11" i="21"/>
  <c r="FY11" i="21" s="1"/>
  <c r="BD11" i="21"/>
  <c r="BC11" i="21"/>
  <c r="BA11" i="21"/>
  <c r="AZ11" i="21"/>
  <c r="FT11" i="21" s="1"/>
  <c r="AX11" i="21"/>
  <c r="AW11" i="21"/>
  <c r="AU11" i="21"/>
  <c r="AS11" i="21"/>
  <c r="AR11" i="21"/>
  <c r="AH11" i="21"/>
  <c r="AG11" i="21"/>
  <c r="W11" i="21"/>
  <c r="V11" i="21"/>
  <c r="L11" i="21"/>
  <c r="K11" i="21"/>
  <c r="GC50" i="21" l="1"/>
  <c r="GF50" i="21" s="1"/>
  <c r="FQ11" i="21"/>
  <c r="GC11" i="21" s="1"/>
  <c r="GF11" i="21" s="1"/>
  <c r="FW11" i="21"/>
  <c r="GC58" i="21"/>
  <c r="GF58" i="21" s="1"/>
  <c r="GA13" i="21"/>
  <c r="GD13" i="21" s="1"/>
  <c r="GA15" i="21"/>
  <c r="GD15" i="21" s="1"/>
  <c r="GA17" i="21"/>
  <c r="GD17" i="21" s="1"/>
  <c r="GA18" i="21"/>
  <c r="GD18" i="21" s="1"/>
  <c r="GA19" i="21"/>
  <c r="GD19" i="21" s="1"/>
  <c r="GA20" i="21"/>
  <c r="GD20" i="21" s="1"/>
  <c r="GA21" i="21"/>
  <c r="GD21" i="21" s="1"/>
  <c r="GA22" i="21"/>
  <c r="GD22" i="21" s="1"/>
  <c r="GA23" i="21"/>
  <c r="GD23" i="21" s="1"/>
  <c r="GA25" i="21"/>
  <c r="GD25" i="21" s="1"/>
  <c r="GA27" i="21"/>
  <c r="GD27" i="21" s="1"/>
  <c r="GA29" i="21"/>
  <c r="GD29" i="21" s="1"/>
  <c r="GA31" i="21"/>
  <c r="GD31" i="21" s="1"/>
  <c r="GA33" i="21"/>
  <c r="GD33" i="21" s="1"/>
  <c r="GA35" i="21"/>
  <c r="GD35" i="21" s="1"/>
  <c r="GA37" i="21"/>
  <c r="GD37" i="21" s="1"/>
  <c r="GA39" i="21"/>
  <c r="GD39" i="21" s="1"/>
  <c r="GA40" i="21"/>
  <c r="GD40" i="21" s="1"/>
  <c r="GA41" i="21"/>
  <c r="GD41" i="21" s="1"/>
  <c r="GA42" i="21"/>
  <c r="GD42" i="21" s="1"/>
  <c r="GA43" i="21"/>
  <c r="GD43" i="21" s="1"/>
  <c r="GA44" i="21"/>
  <c r="GD44" i="21" s="1"/>
  <c r="GA45" i="21"/>
  <c r="GD45" i="21" s="1"/>
  <c r="GA46" i="21"/>
  <c r="GD46" i="21" s="1"/>
  <c r="GA47" i="21"/>
  <c r="GD47" i="21" s="1"/>
  <c r="GA48" i="21"/>
  <c r="GD48" i="21" s="1"/>
  <c r="GA49" i="21"/>
  <c r="GD49" i="21" s="1"/>
  <c r="GA50" i="21"/>
  <c r="GD50" i="21" s="1"/>
  <c r="GA51" i="21"/>
  <c r="GD51" i="21" s="1"/>
  <c r="GA52" i="21"/>
  <c r="GD52" i="21" s="1"/>
  <c r="GA53" i="21"/>
  <c r="GD53" i="21" s="1"/>
  <c r="GA54" i="21"/>
  <c r="GD54" i="21" s="1"/>
  <c r="GA55" i="21"/>
  <c r="GD55" i="21" s="1"/>
  <c r="GA56" i="21"/>
  <c r="GD56" i="21" s="1"/>
  <c r="GA57" i="21"/>
  <c r="GD57" i="21" s="1"/>
  <c r="GB19" i="21"/>
  <c r="GE19" i="21" s="1"/>
  <c r="GB58" i="21"/>
  <c r="GE58" i="21" s="1"/>
  <c r="GB49" i="21"/>
  <c r="GE49" i="21" s="1"/>
  <c r="GB21" i="21"/>
  <c r="GE21" i="21" s="1"/>
  <c r="FO11" i="21"/>
  <c r="FR11" i="21"/>
  <c r="FU11" i="21"/>
  <c r="FX11" i="21"/>
  <c r="FZ11" i="21"/>
  <c r="GB39" i="21"/>
  <c r="GE39" i="21" s="1"/>
  <c r="GB41" i="21"/>
  <c r="GE41" i="21" s="1"/>
  <c r="GB43" i="21"/>
  <c r="GE43" i="21" s="1"/>
  <c r="GB47" i="21"/>
  <c r="GE47" i="21" s="1"/>
  <c r="GB57" i="21"/>
  <c r="GE57" i="21" s="1"/>
  <c r="GB16" i="21"/>
  <c r="GE16" i="21" s="1"/>
  <c r="GB24" i="21"/>
  <c r="GE24" i="21" s="1"/>
  <c r="GB26" i="21"/>
  <c r="GE26" i="21" s="1"/>
  <c r="GB48" i="21"/>
  <c r="GE48" i="21" s="1"/>
  <c r="GB52" i="21"/>
  <c r="GE52" i="21" s="1"/>
  <c r="GB54" i="21"/>
  <c r="GE54" i="21" s="1"/>
  <c r="GB32" i="21"/>
  <c r="GE32" i="21" s="1"/>
  <c r="GB51" i="21"/>
  <c r="GE51" i="21" s="1"/>
  <c r="GB12" i="21"/>
  <c r="GE12" i="21" s="1"/>
  <c r="GB28" i="21"/>
  <c r="GE28" i="21" s="1"/>
  <c r="GB34" i="21"/>
  <c r="GE34" i="21" s="1"/>
  <c r="GB14" i="21"/>
  <c r="GE14" i="21" s="1"/>
  <c r="GB46" i="21"/>
  <c r="GE46" i="21" s="1"/>
  <c r="GB45" i="21"/>
  <c r="GE45" i="21" s="1"/>
  <c r="GB11" i="21"/>
  <c r="GB30" i="21"/>
  <c r="GE30" i="21" s="1"/>
  <c r="GB36" i="21"/>
  <c r="GE36" i="21" s="1"/>
  <c r="GB38" i="21"/>
  <c r="GE38" i="21" s="1"/>
  <c r="GB42" i="21"/>
  <c r="GE42" i="21" s="1"/>
  <c r="GB50" i="21"/>
  <c r="GE50" i="21" s="1"/>
  <c r="GB56" i="21"/>
  <c r="GE56" i="21" s="1"/>
  <c r="GB53" i="21"/>
  <c r="GE53" i="21" s="1"/>
  <c r="GA14" i="21"/>
  <c r="GD14" i="21" s="1"/>
  <c r="GB15" i="21"/>
  <c r="GE15" i="21" s="1"/>
  <c r="GB23" i="21"/>
  <c r="GE23" i="21" s="1"/>
  <c r="GA26" i="21"/>
  <c r="GD26" i="21" s="1"/>
  <c r="GB27" i="21"/>
  <c r="GE27" i="21" s="1"/>
  <c r="GA30" i="21"/>
  <c r="GD30" i="21" s="1"/>
  <c r="GB31" i="21"/>
  <c r="GE31" i="21" s="1"/>
  <c r="GA34" i="21"/>
  <c r="GD34" i="21" s="1"/>
  <c r="GB35" i="21"/>
  <c r="GE35" i="21" s="1"/>
  <c r="GA38" i="21"/>
  <c r="GD38" i="21" s="1"/>
  <c r="GB40" i="21"/>
  <c r="GE40" i="21" s="1"/>
  <c r="GB44" i="21"/>
  <c r="GE44" i="21" s="1"/>
  <c r="GA12" i="21"/>
  <c r="GD12" i="21" s="1"/>
  <c r="GB13" i="21"/>
  <c r="GE13" i="21" s="1"/>
  <c r="GA16" i="21"/>
  <c r="GD16" i="21" s="1"/>
  <c r="GB18" i="21"/>
  <c r="GE18" i="21" s="1"/>
  <c r="GB20" i="21"/>
  <c r="GE20" i="21" s="1"/>
  <c r="GB22" i="21"/>
  <c r="GE22" i="21" s="1"/>
  <c r="GA24" i="21"/>
  <c r="GD24" i="21" s="1"/>
  <c r="GB25" i="21"/>
  <c r="GE25" i="21" s="1"/>
  <c r="GA28" i="21"/>
  <c r="GD28" i="21" s="1"/>
  <c r="GB29" i="21"/>
  <c r="GE29" i="21" s="1"/>
  <c r="GA32" i="21"/>
  <c r="GD32" i="21" s="1"/>
  <c r="GB33" i="21"/>
  <c r="GE33" i="21" s="1"/>
  <c r="GA36" i="21"/>
  <c r="GD36" i="21" s="1"/>
  <c r="GB37" i="21"/>
  <c r="GE37" i="21" s="1"/>
  <c r="GB55" i="21"/>
  <c r="GE55" i="21" s="1"/>
  <c r="GC13" i="21"/>
  <c r="GF13" i="21" s="1"/>
  <c r="GC15" i="21"/>
  <c r="GF15" i="21" s="1"/>
  <c r="GC17" i="21"/>
  <c r="GF17" i="21" s="1"/>
  <c r="GC25" i="21"/>
  <c r="GF25" i="21" s="1"/>
  <c r="GC29" i="21"/>
  <c r="GF29" i="21" s="1"/>
  <c r="GC33" i="21"/>
  <c r="GF33" i="21" s="1"/>
  <c r="GC37" i="21"/>
  <c r="GF37" i="21" s="1"/>
  <c r="GB17" i="21"/>
  <c r="GE17" i="21" s="1"/>
  <c r="GC23" i="21"/>
  <c r="GF23" i="21" s="1"/>
  <c r="GC27" i="21"/>
  <c r="GF27" i="21" s="1"/>
  <c r="GC31" i="21"/>
  <c r="GF31" i="21" s="1"/>
  <c r="GC35" i="21"/>
  <c r="GF35" i="21" s="1"/>
  <c r="Z18" i="8"/>
  <c r="Z19" i="8" s="1"/>
  <c r="Z17" i="8"/>
  <c r="X18" i="8"/>
  <c r="X17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Y19" i="8"/>
  <c r="B19" i="8"/>
  <c r="P12" i="13"/>
  <c r="X19" i="8" l="1"/>
  <c r="GE11" i="21"/>
  <c r="GA11" i="21"/>
  <c r="GD11" i="21" s="1"/>
  <c r="P25" i="13" l="1"/>
  <c r="P24" i="13"/>
  <c r="P22" i="13"/>
  <c r="P21" i="13"/>
  <c r="P20" i="13"/>
  <c r="P18" i="13"/>
  <c r="P17" i="13"/>
  <c r="P16" i="13"/>
  <c r="P14" i="13"/>
  <c r="P13" i="13"/>
  <c r="L25" i="13"/>
  <c r="L24" i="13"/>
  <c r="L22" i="13"/>
  <c r="L21" i="13"/>
  <c r="L20" i="13"/>
  <c r="L18" i="13"/>
  <c r="L17" i="13"/>
  <c r="L16" i="13"/>
  <c r="L14" i="13"/>
  <c r="L13" i="13"/>
  <c r="F25" i="13"/>
  <c r="F24" i="13"/>
  <c r="F22" i="13"/>
  <c r="F21" i="13"/>
  <c r="F20" i="13"/>
  <c r="F18" i="13"/>
  <c r="F17" i="13"/>
  <c r="F16" i="13"/>
  <c r="L12" i="13"/>
  <c r="F27" i="13" l="1"/>
  <c r="L29" i="13"/>
  <c r="P27" i="13"/>
  <c r="F29" i="13"/>
  <c r="F31" i="13"/>
  <c r="P29" i="13"/>
  <c r="L31" i="13"/>
  <c r="L27" i="13"/>
  <c r="P31" i="13"/>
  <c r="Q21" i="13"/>
  <c r="Q14" i="13"/>
  <c r="Q20" i="13"/>
  <c r="Q25" i="13"/>
  <c r="Q12" i="13"/>
  <c r="Q22" i="13"/>
  <c r="Q13" i="13"/>
  <c r="Q24" i="13"/>
  <c r="Q16" i="13"/>
  <c r="Q17" i="13"/>
  <c r="Q18" i="13"/>
  <c r="Q31" i="13" l="1"/>
  <c r="Q27" i="13"/>
  <c r="Q29" i="13"/>
</calcChain>
</file>

<file path=xl/sharedStrings.xml><?xml version="1.0" encoding="utf-8"?>
<sst xmlns="http://schemas.openxmlformats.org/spreadsheetml/2006/main" count="1365" uniqueCount="894">
  <si>
    <t>Всего обучаю-щихся</t>
  </si>
  <si>
    <t xml:space="preserve">Наименование организации </t>
  </si>
  <si>
    <t>№ п/п</t>
  </si>
  <si>
    <t>Итого городская местность</t>
  </si>
  <si>
    <t>…</t>
  </si>
  <si>
    <t>Итого сельская местность</t>
  </si>
  <si>
    <t>Руководитель</t>
  </si>
  <si>
    <t>контактный телефон</t>
  </si>
  <si>
    <t>Период</t>
  </si>
  <si>
    <t xml:space="preserve">Количество обучающихся на дому </t>
  </si>
  <si>
    <t>всего, чел.</t>
  </si>
  <si>
    <t>(наименование территории)</t>
  </si>
  <si>
    <t>Наименование организации</t>
  </si>
  <si>
    <t>Контактный телефон</t>
  </si>
  <si>
    <t>№</t>
  </si>
  <si>
    <t>1 классы</t>
  </si>
  <si>
    <t>2 классы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</si>
  <si>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</si>
  <si>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</si>
  <si>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</si>
  <si>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</si>
  <si>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</si>
  <si>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</si>
  <si>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</si>
  <si>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>10 классы</t>
  </si>
  <si>
    <t>11 классы</t>
  </si>
  <si>
    <t>обычные</t>
  </si>
  <si>
    <t>VII вида</t>
  </si>
  <si>
    <t>населенный пункт</t>
  </si>
  <si>
    <t>кл.</t>
  </si>
  <si>
    <t>уч.</t>
  </si>
  <si>
    <t>компл</t>
  </si>
  <si>
    <t>уч-ся</t>
  </si>
  <si>
    <t>VIII вида</t>
  </si>
  <si>
    <t>Итого 5 классы</t>
  </si>
  <si>
    <t>Итого 1 классы</t>
  </si>
  <si>
    <t>Итого 2 классы</t>
  </si>
  <si>
    <t>Итого 3 классы</t>
  </si>
  <si>
    <t>Итого 4 классы</t>
  </si>
  <si>
    <t>Итого 6 классы</t>
  </si>
  <si>
    <t>Итого 7 классы</t>
  </si>
  <si>
    <t>Итого 8 классы</t>
  </si>
  <si>
    <t>Итого 9 классы</t>
  </si>
  <si>
    <t>12 классы</t>
  </si>
  <si>
    <t>Итого 10 классы</t>
  </si>
  <si>
    <t>Итого 11 классы</t>
  </si>
  <si>
    <t>Итого 12 классы</t>
  </si>
  <si>
    <t>итого 1-4 классы</t>
  </si>
  <si>
    <t>итого 5-9 классы</t>
  </si>
  <si>
    <t>город</t>
  </si>
  <si>
    <t>село</t>
  </si>
  <si>
    <t xml:space="preserve">кл. </t>
  </si>
  <si>
    <t>1 класс</t>
  </si>
  <si>
    <t>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</si>
  <si>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</si>
  <si>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</si>
  <si>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</si>
  <si>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</si>
  <si>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</si>
  <si>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</si>
  <si>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</si>
  <si>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</si>
  <si>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</si>
  <si>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Всего</t>
  </si>
  <si>
    <t>комплект</t>
  </si>
  <si>
    <t xml:space="preserve">Руководитель </t>
  </si>
  <si>
    <t>Количество обучающихся</t>
  </si>
  <si>
    <t>Средняя наполняемость</t>
  </si>
  <si>
    <t>Общеобразовательные классы</t>
  </si>
  <si>
    <t>Специальные (коррекционные) классы</t>
  </si>
  <si>
    <t>муниципальные</t>
  </si>
  <si>
    <t>частные</t>
  </si>
  <si>
    <t xml:space="preserve">ИП </t>
  </si>
  <si>
    <t>Дошкольное образование</t>
  </si>
  <si>
    <t>ВСЕГО</t>
  </si>
  <si>
    <t>Общее образование</t>
  </si>
  <si>
    <t>лагеря</t>
  </si>
  <si>
    <t>в том числе</t>
  </si>
  <si>
    <t>1 кл.</t>
  </si>
  <si>
    <t>2 кл.</t>
  </si>
  <si>
    <t>3 кл.</t>
  </si>
  <si>
    <t>4 кл.</t>
  </si>
  <si>
    <t>5 кл.</t>
  </si>
  <si>
    <t>6 кл.</t>
  </si>
  <si>
    <t>7 кл.</t>
  </si>
  <si>
    <t>8 кл.</t>
  </si>
  <si>
    <t>9 кл.</t>
  </si>
  <si>
    <t>10 кл.</t>
  </si>
  <si>
    <t>11 кл.</t>
  </si>
  <si>
    <t>12 кл.</t>
  </si>
  <si>
    <t>Нормальные классы</t>
  </si>
  <si>
    <t>классы</t>
  </si>
  <si>
    <t>учащиеся</t>
  </si>
  <si>
    <t>Всего учащихся</t>
  </si>
  <si>
    <t>Всего классов</t>
  </si>
  <si>
    <t>Сводная таблица (город + село)</t>
  </si>
  <si>
    <t>Сводная таблица (село)</t>
  </si>
  <si>
    <t>классы-комплекты</t>
  </si>
  <si>
    <t>количество ГПД</t>
  </si>
  <si>
    <t>численность обучающихся в ГПД</t>
  </si>
  <si>
    <t>количество ставок воспитателей в ГПД</t>
  </si>
  <si>
    <t>Наименование образовательной организации</t>
  </si>
  <si>
    <t>Ставропольского края</t>
  </si>
  <si>
    <r>
      <rPr>
        <b/>
        <sz val="11"/>
        <color theme="1"/>
        <rFont val="Times New Roman"/>
        <family val="1"/>
        <charset val="204"/>
      </rPr>
      <t>Приложение 3</t>
    </r>
    <r>
      <rPr>
        <sz val="11"/>
        <color theme="1"/>
        <rFont val="Times New Roman"/>
        <family val="1"/>
        <charset val="204"/>
      </rPr>
      <t xml:space="preserve"> к письму </t>
    </r>
  </si>
  <si>
    <r>
      <rPr>
        <b/>
        <sz val="11"/>
        <color theme="1"/>
        <rFont val="Times New Roman"/>
        <family val="1"/>
        <charset val="204"/>
      </rPr>
      <t>Приложение 4</t>
    </r>
    <r>
      <rPr>
        <sz val="11"/>
        <color theme="1"/>
        <rFont val="Times New Roman"/>
        <family val="1"/>
        <charset val="204"/>
      </rPr>
      <t xml:space="preserve"> к письму </t>
    </r>
  </si>
  <si>
    <t>11 класс</t>
  </si>
  <si>
    <r>
      <rPr>
        <b/>
        <sz val="11"/>
        <color theme="1"/>
        <rFont val="Times New Roman"/>
        <family val="1"/>
        <charset val="204"/>
      </rPr>
      <t>Приложение 6</t>
    </r>
    <r>
      <rPr>
        <sz val="11"/>
        <color theme="1"/>
        <rFont val="Times New Roman"/>
        <family val="1"/>
        <charset val="204"/>
      </rPr>
      <t xml:space="preserve"> к письму </t>
    </r>
  </si>
  <si>
    <r>
      <rPr>
        <b/>
        <sz val="11"/>
        <color theme="1"/>
        <rFont val="Times New Roman"/>
        <family val="1"/>
        <charset val="204"/>
      </rPr>
      <t>Приложение 7</t>
    </r>
    <r>
      <rPr>
        <sz val="11"/>
        <color theme="1"/>
        <rFont val="Times New Roman"/>
        <family val="1"/>
        <charset val="204"/>
      </rPr>
      <t xml:space="preserve"> к письму </t>
    </r>
  </si>
  <si>
    <t>Итого              10-12 кл.</t>
  </si>
  <si>
    <t>Всего классов-комплектов</t>
  </si>
  <si>
    <r>
      <rPr>
        <b/>
        <sz val="11"/>
        <color theme="1"/>
        <rFont val="Times New Roman"/>
        <family val="1"/>
        <charset val="204"/>
      </rPr>
      <t>Приложение 8</t>
    </r>
    <r>
      <rPr>
        <sz val="11"/>
        <color theme="1"/>
        <rFont val="Times New Roman"/>
        <family val="1"/>
        <charset val="204"/>
      </rPr>
      <t xml:space="preserve"> к письму </t>
    </r>
  </si>
  <si>
    <r>
      <rPr>
        <b/>
        <sz val="11"/>
        <color theme="1"/>
        <rFont val="Times New Roman"/>
        <family val="1"/>
        <charset val="204"/>
      </rPr>
      <t>Приложение 9</t>
    </r>
    <r>
      <rPr>
        <sz val="11"/>
        <color theme="1"/>
        <rFont val="Times New Roman"/>
        <family val="1"/>
        <charset val="204"/>
      </rPr>
      <t xml:space="preserve"> к письму </t>
    </r>
  </si>
  <si>
    <t>очно-заочное, заочное обучение</t>
  </si>
  <si>
    <t>"Согласовано"</t>
  </si>
  <si>
    <t>Руководитель финансового органа</t>
  </si>
  <si>
    <t>Группы, классы очно-заочного, заочного обучения</t>
  </si>
  <si>
    <t xml:space="preserve">министерства образования </t>
  </si>
  <si>
    <t>ИТОГО городские поселения</t>
  </si>
  <si>
    <t>ИТОГО сельская местность</t>
  </si>
  <si>
    <t>классы VII вида</t>
  </si>
  <si>
    <t>классы-комплекты VII вида</t>
  </si>
  <si>
    <t>учащиеся VII вида</t>
  </si>
  <si>
    <t>классы VIII вида</t>
  </si>
  <si>
    <t>классы-комплекты VIII вида</t>
  </si>
  <si>
    <t>учащиеся VIII вида</t>
  </si>
  <si>
    <t>Итого 
1-4 кл.</t>
  </si>
  <si>
    <t>Итого 
5-9 кл.</t>
  </si>
  <si>
    <t>Итого              1-12 кл.</t>
  </si>
  <si>
    <t>Общая численность обучающихся в  школах, которые работают в две смены</t>
  </si>
  <si>
    <t>Итого в мунципальных организациях</t>
  </si>
  <si>
    <t>* при наличии негосударственных организаций показать отдельной строкой</t>
  </si>
  <si>
    <t>* при наличии негосударственных организаций заполнить отдельно таблицу и по частным</t>
  </si>
  <si>
    <t>Наименование населенного пункта</t>
  </si>
  <si>
    <t>Количество классов (групп)</t>
  </si>
  <si>
    <t xml:space="preserve">Численность  обучающихся </t>
  </si>
  <si>
    <t>Х</t>
  </si>
  <si>
    <t>Итого муниципальные организации</t>
  </si>
  <si>
    <t>Итого негосударственные организации</t>
  </si>
  <si>
    <t>Исполнитель (Ф.И.О. полностью)</t>
  </si>
  <si>
    <r>
      <rPr>
        <b/>
        <sz val="11"/>
        <color theme="1"/>
        <rFont val="Times New Roman"/>
        <family val="1"/>
        <charset val="204"/>
      </rPr>
      <t>Приложение 5</t>
    </r>
    <r>
      <rPr>
        <sz val="11"/>
        <color theme="1"/>
        <rFont val="Times New Roman"/>
        <family val="1"/>
        <charset val="204"/>
      </rPr>
      <t xml:space="preserve"> к письму </t>
    </r>
  </si>
  <si>
    <t>Исполнитель  (Ф.И.О. полностью)</t>
  </si>
  <si>
    <t xml:space="preserve">в том числе </t>
  </si>
  <si>
    <t xml:space="preserve"> на дому</t>
  </si>
  <si>
    <t>итого 10-11 (12) классы</t>
  </si>
  <si>
    <t>Наименование образовательной организации, филиала</t>
  </si>
  <si>
    <t>Итого  негосударственные организации</t>
  </si>
  <si>
    <t>Общий итог</t>
  </si>
  <si>
    <t>Дополнительное образование</t>
  </si>
  <si>
    <t>организации дополн. образования</t>
  </si>
  <si>
    <t>ВСЕГО по мунциипальным организациям</t>
  </si>
  <si>
    <t>Всего негосударственные организации</t>
  </si>
  <si>
    <t>ОБЩИЙ ИТОГ</t>
  </si>
  <si>
    <t>итого 1-11 (12) классы</t>
  </si>
  <si>
    <t>в т.ч. дистанционно</t>
  </si>
  <si>
    <t>2022-2023 уч. год</t>
  </si>
  <si>
    <t>(наименование муниципального округа/района)</t>
  </si>
  <si>
    <t>ОБЩИЙ ИТОГ (все формы обучения)</t>
  </si>
  <si>
    <t>ОБЩИЙ ИТОГ (без заочников)</t>
  </si>
  <si>
    <r>
      <t xml:space="preserve"> </t>
    </r>
    <r>
      <rPr>
        <i/>
        <sz val="14"/>
        <rFont val="Times New Roman"/>
        <family val="1"/>
        <charset val="204"/>
      </rPr>
      <t>на дому</t>
    </r>
  </si>
  <si>
    <t>Исполнитель, контактный телефон</t>
  </si>
  <si>
    <t>Кроме того семейное обучение:</t>
  </si>
  <si>
    <t>-численность обучающихся,  получающих образование в форме семейного образования, закрепленных за образовательной организацией</t>
  </si>
  <si>
    <t>-численность обучающихся,  получающих образование в форме семейного образования, проживающих на территории муниципалитета, всего, из них:</t>
  </si>
  <si>
    <t>СПРАВОЧНО: семейное обучение (закреплены за образовательной организацией)</t>
  </si>
  <si>
    <t>в 1 смену</t>
  </si>
  <si>
    <t>во 2 смену</t>
  </si>
  <si>
    <t>Доля обучающихся, занимающихся во вторую смену</t>
  </si>
  <si>
    <t>Количество школ, работающих в 2 смены</t>
  </si>
  <si>
    <t>(наименование  муниципльного округа/района)</t>
  </si>
  <si>
    <t>Количество часов, предусмотренных на обучение на дому  в неделю</t>
  </si>
  <si>
    <t>Количество дополнительных часов на обучение дистанционно (3-4 ч.) в неделю</t>
  </si>
  <si>
    <t>2023-2024 уч. год</t>
  </si>
  <si>
    <t>Динамика  сети образовательных организаций  (юр. лица)</t>
  </si>
  <si>
    <t>Дошкольные организации</t>
  </si>
  <si>
    <r>
      <rPr>
        <b/>
        <sz val="12"/>
        <color theme="1"/>
        <rFont val="Times New Roman"/>
        <family val="1"/>
        <charset val="204"/>
      </rPr>
      <t>Приложение 10</t>
    </r>
    <r>
      <rPr>
        <sz val="12"/>
        <color theme="1"/>
        <rFont val="Times New Roman"/>
        <family val="1"/>
        <charset val="204"/>
      </rPr>
      <t xml:space="preserve"> к письму </t>
    </r>
  </si>
  <si>
    <t>….</t>
  </si>
  <si>
    <r>
      <t xml:space="preserve">Анализ сменности за 2022-2024 годы </t>
    </r>
    <r>
      <rPr>
        <sz val="12"/>
        <color theme="1"/>
        <rFont val="Times New Roman"/>
        <family val="1"/>
        <charset val="204"/>
      </rPr>
      <t>(с учетом негосударственных и очно-зочной формы)</t>
    </r>
  </si>
  <si>
    <r>
      <t xml:space="preserve">2023-2024 учебный год </t>
    </r>
    <r>
      <rPr>
        <b/>
        <sz val="12"/>
        <color theme="1"/>
        <rFont val="Times New Roman"/>
        <family val="1"/>
        <charset val="204"/>
      </rPr>
      <t>(данные формы № ОО-1)</t>
    </r>
  </si>
  <si>
    <r>
      <t xml:space="preserve">2022-2023  учебный год </t>
    </r>
    <r>
      <rPr>
        <b/>
        <sz val="12"/>
        <color theme="1"/>
        <rFont val="Times New Roman"/>
        <family val="1"/>
        <charset val="204"/>
      </rPr>
      <t>(данные формы № ОО-1)</t>
    </r>
  </si>
  <si>
    <t>Информация о количестве групп продленного дня за 2022-2024 гг. (прогноз)</t>
  </si>
  <si>
    <t>на 01.01.2022 г.</t>
  </si>
  <si>
    <t>на 01.01.2023 г.</t>
  </si>
  <si>
    <t>на 01.01.2024 г.</t>
  </si>
  <si>
    <t>на 01.05.2024 г.</t>
  </si>
  <si>
    <t>на 01.09.2024 г.</t>
  </si>
  <si>
    <t>2024-2025 уч. год</t>
  </si>
  <si>
    <r>
      <t xml:space="preserve">Информация о средней наполняемости муниципальных общеобразовательных организаций за 2022-2024 гг.                                                                   </t>
    </r>
    <r>
      <rPr>
        <sz val="14"/>
        <color theme="1"/>
        <rFont val="Times New Roman"/>
        <family val="1"/>
        <charset val="204"/>
      </rPr>
      <t>(с учетом всем форм обучения)</t>
    </r>
  </si>
  <si>
    <r>
      <t xml:space="preserve">Количество </t>
    </r>
    <r>
      <rPr>
        <b/>
        <sz val="11"/>
        <color theme="1"/>
        <rFont val="Times New Roman"/>
        <family val="1"/>
        <charset val="204"/>
      </rPr>
      <t>классов-комплектов</t>
    </r>
  </si>
  <si>
    <t>ИТОГО</t>
  </si>
  <si>
    <t>Общеобразовательные организации, реализующиепрограммы начального, основного, среднего образования</t>
  </si>
  <si>
    <t>Общеобразовательные организации, реализующие программы дошкольного образования (дошкольные группы)</t>
  </si>
  <si>
    <t xml:space="preserve">Приложение № 1 к письму министерства образования Ставропольского края </t>
  </si>
  <si>
    <r>
      <rPr>
        <b/>
        <sz val="11"/>
        <color theme="1"/>
        <rFont val="Times New Roman"/>
        <family val="1"/>
        <charset val="204"/>
      </rPr>
      <t>Приложение 2</t>
    </r>
    <r>
      <rPr>
        <sz val="11"/>
        <color theme="1"/>
        <rFont val="Times New Roman"/>
        <family val="1"/>
        <charset val="204"/>
      </rPr>
      <t xml:space="preserve"> к письму </t>
    </r>
  </si>
  <si>
    <t>Классы для обучающихся с ОВЗ</t>
  </si>
  <si>
    <t>Классы для обучающихся с УО</t>
  </si>
  <si>
    <t xml:space="preserve">  План комплектования общеобразовательных учреждений 
на  2024-2025 учебный год.</t>
  </si>
  <si>
    <t>План комплектования общеобразовательных учреждений на  2024-2025 учебный год</t>
  </si>
  <si>
    <t>от ______ № _______</t>
  </si>
  <si>
    <r>
      <t xml:space="preserve"> Количество образовательных организаций </t>
    </r>
    <r>
      <rPr>
        <b/>
        <sz val="12"/>
        <rFont val="Times New Roman"/>
        <family val="1"/>
        <charset val="204"/>
      </rPr>
      <t>на 01.09.2024 г.</t>
    </r>
  </si>
  <si>
    <t xml:space="preserve">Информация о малокомплектных дошкольных и общеобразовательных организациях на 01.09.2024 г.  </t>
  </si>
  <si>
    <t xml:space="preserve"> Информация о количестве мест по СанПин и численности обучающихся на 01.09.2024 г. </t>
  </si>
  <si>
    <t>Наименование общеобразовательной организации</t>
  </si>
  <si>
    <t>Число мест по СанПин на начало 2024/25 учебного года, ед.</t>
  </si>
  <si>
    <t>Кроме того, места для дошкольных групп, реализующих программы дошкольного образования, ед.</t>
  </si>
  <si>
    <t>Фактическая численность обучающихся по состоянию 01.09.2024 года, чел</t>
  </si>
  <si>
    <t>1</t>
  </si>
  <si>
    <t>2</t>
  </si>
  <si>
    <t>3</t>
  </si>
  <si>
    <t>4</t>
  </si>
  <si>
    <t>5</t>
  </si>
  <si>
    <t>6</t>
  </si>
  <si>
    <t>Сведения об обучении детей в период проведения капитального ремонта, указать : 
1) число мест до/после ремонта, 
2) образовательную организацию, на базе которой организован  учебный процесс</t>
  </si>
  <si>
    <t>01-ОО Александровского МО</t>
  </si>
  <si>
    <t>01. МБОУ СОШ № 1 имени Героя Советского Союза И.И. Тенищева с. Александровское</t>
  </si>
  <si>
    <t>02. МБОУ СОШ № 2 с. Александровское</t>
  </si>
  <si>
    <t>03. МКОУ СОШ № 3 х. Средний</t>
  </si>
  <si>
    <t>04. МКОУ СОШ № 4 с. Северное</t>
  </si>
  <si>
    <t>05. МКОУ СОШ № 5 имени Героя Советского Союза А.В.Зацепина с. Круглолесское</t>
  </si>
  <si>
    <t>06. МБОУ СОШ № 6 имени полного кавалера ордена Славы Н.В.Овчинникова с. Саблинское</t>
  </si>
  <si>
    <t>07. МБОУ СОШ № 7 имени полного кавалера ордена Славы Н.Г.Ситникова с. Калиновское</t>
  </si>
  <si>
    <t>08. МКОУ СОШ № 8 с. Грушевское</t>
  </si>
  <si>
    <t>09. МКОУ СОШ № 9 п. Новокавказский</t>
  </si>
  <si>
    <t>10. МКОУ ООШ № 11 с. Александровское</t>
  </si>
  <si>
    <t>11. МКОУ ООШ № 12 п. Дубовая Роща</t>
  </si>
  <si>
    <t>12. МКОУ ООШ № 13 х. Всадник</t>
  </si>
  <si>
    <t>13. МБОУ СОШ № 16 с. Александровское</t>
  </si>
  <si>
    <t>02-ОО Андроповского МО</t>
  </si>
  <si>
    <t>01. МБОУ СОШ № 1 им. П.М.Стратийчука с. Курсавка</t>
  </si>
  <si>
    <t>02. МБОУ СОШ № 2 ст. Воровсколесская</t>
  </si>
  <si>
    <t>03. МБОУ СОШ № 3 им. Ф. А.Зубалова с. Красноярское</t>
  </si>
  <si>
    <t>04. МБОУ СОШ № 4 с. Казинка</t>
  </si>
  <si>
    <t>05. МБОУ СОШ № 5 с.Водораздел</t>
  </si>
  <si>
    <t>05. МБОУ СОШ № 5 филиал с. Дубовая Балка</t>
  </si>
  <si>
    <t>06. МБОУ ООШ № 6 п. Каскадный</t>
  </si>
  <si>
    <t>07. МБОУ СОШ № 7 с. Янкуль</t>
  </si>
  <si>
    <t>07. филиал № 2 МБОУ СОШ № 7 с. Кианкиз</t>
  </si>
  <si>
    <t>07. филиал МБОУ СОШ № 7 х. Нижнеколонский</t>
  </si>
  <si>
    <t>08. МБОУ СОШ № 8 им. И.В. Орехова п. Новый Янкуль</t>
  </si>
  <si>
    <t>09. МБОУ СОШ № 9 с. Султан</t>
  </si>
  <si>
    <t>10. МБОУ СОШ № 10 с. Крымгиреевское</t>
  </si>
  <si>
    <t>11. МБОУ СОШ № 11 имени Ю.В.Андропова с. Солуно-Дмитриевское</t>
  </si>
  <si>
    <t>12. МБОУ СОШ № 12 с. Куршава</t>
  </si>
  <si>
    <t>13. МБОУ СОШ № 14 им. Ф.Г.Буклова с. Курсавка</t>
  </si>
  <si>
    <t>14. МБОУ ООШ № 15 с. Подгорное</t>
  </si>
  <si>
    <t>03-ОО Апанасенковского МО</t>
  </si>
  <si>
    <t>01. МКОУ СОШ № 1 с.Дивное</t>
  </si>
  <si>
    <t>02. МБОУ СОШ № 2 с.Дивное</t>
  </si>
  <si>
    <t>03. МКОУ СОШ № 3 с.Дивное</t>
  </si>
  <si>
    <t>04. МКОУ СОШ № 4 с.Киевка</t>
  </si>
  <si>
    <t>05. МКОУ СОШ № 5 пос.Айгурский</t>
  </si>
  <si>
    <t>06. МКОУ СОШ № 6 с.Дербетовка</t>
  </si>
  <si>
    <t>07. МКОУ СОШ № 7 с.Рагули</t>
  </si>
  <si>
    <t>08. МКОУ СОШ № 8 с. Манычское</t>
  </si>
  <si>
    <t>09. МКОУ СОШ № 9 с.Воздвиженское</t>
  </si>
  <si>
    <t>10. МКОУ СОШ № 10 с.Вознесеновское</t>
  </si>
  <si>
    <t>11. МКОУ СОШ № 11 с.Белые Копани</t>
  </si>
  <si>
    <t>12. МКОУ СОШ № 12 с.Малая Джалга</t>
  </si>
  <si>
    <t>13. МКОУ СОШ № 13 с.Апанасенковское</t>
  </si>
  <si>
    <t>04-ОО Арзгирского МО</t>
  </si>
  <si>
    <t>01. МБОУ СОШ № 1 с.Арзгир</t>
  </si>
  <si>
    <t>02. МБОУ СОШ № 2 с.Арзгир</t>
  </si>
  <si>
    <t>03. МБОУ СОШ № 3 с.Арзгир</t>
  </si>
  <si>
    <t>04. МКОУ СОШ № 4 село Петропавловское</t>
  </si>
  <si>
    <t>05. МКОУ СОШ № 5 с.Новоромановское</t>
  </si>
  <si>
    <t>06. МКОУ СОШ № 6 с.Серафимовского</t>
  </si>
  <si>
    <t>07. МКОУ СОШ № 7 п.Чограйский</t>
  </si>
  <si>
    <t>08. МКОУ СОШ № 8 с.Садового</t>
  </si>
  <si>
    <t>09. МКОУ СОШ № 9 с.Родниковского</t>
  </si>
  <si>
    <t>10. МКОУ СОШ № 10 с.Каменная Балка</t>
  </si>
  <si>
    <t>11. МКОУ ООШ № 11 а.Башанта</t>
  </si>
  <si>
    <t>05-УО Благодарненского ГО</t>
  </si>
  <si>
    <t>01. МКОУ СОШ № 1 г.Благодарный</t>
  </si>
  <si>
    <t>02. МКОУ СОШ № 6 г.Благодарный</t>
  </si>
  <si>
    <t>03. МКОУ СОШ № 9 г.Благодарный</t>
  </si>
  <si>
    <t>04. МКОУ СОШ № 15 г.Благодарный</t>
  </si>
  <si>
    <t>05. МКОУ СОШ № 2 с.Александрия</t>
  </si>
  <si>
    <t>06. МКОУ СОШ № 3 пос.Ставропольский</t>
  </si>
  <si>
    <t>07. МКОУ СОШ № 4 с.Сотниковское</t>
  </si>
  <si>
    <t>08. МКОУ СОШ № 5 с.Спасское</t>
  </si>
  <si>
    <t>09. МКОУ СОШ № 7 с.Каменная Балка</t>
  </si>
  <si>
    <t>10. МКОУ СОШ № 8 им.Я.В.Бочарова с.Елизаветинское</t>
  </si>
  <si>
    <t>10. филиал МКОУ СОШ № 8 им. Я.В.Бочарова х.Большевик</t>
  </si>
  <si>
    <t>11. МКОУ СОШ № 10 с.Бурлацкое</t>
  </si>
  <si>
    <t>12. МКОУ СОШ № 11 с.Алексеевское</t>
  </si>
  <si>
    <t>13. МКОУ СОШ № 12 х.Алтухов</t>
  </si>
  <si>
    <t>14. МКОУ СОШ № 13 с.Мирное</t>
  </si>
  <si>
    <t>15. МКОУ СОШ № 14 а.Эдельбай</t>
  </si>
  <si>
    <t>16. МКОУ СОШ № 16 с.Шишкино</t>
  </si>
  <si>
    <t>06-УО Буденновского МО</t>
  </si>
  <si>
    <t>01. МКОУ СОШ № 1 г. Буденновска</t>
  </si>
  <si>
    <t>02. МКОУ СОШ № 2 г.Буденновска</t>
  </si>
  <si>
    <t>03. МКОУ СОШ № 3 г. Буденновска</t>
  </si>
  <si>
    <t>04. МКОУ СОШ № 4 г. Буденновска</t>
  </si>
  <si>
    <t>05. МКОУ СОШ № 5 г. Буденновска</t>
  </si>
  <si>
    <t>06. МКОУ СОШ № 6 г.Буденновска</t>
  </si>
  <si>
    <t>07. МБОУ Гимназия № 7 г. Буденновска</t>
  </si>
  <si>
    <t>08. МБОУ Лицей № 8 г.Буденновска</t>
  </si>
  <si>
    <t>09. МКОУ Гимназия № 9 г. Буденновска</t>
  </si>
  <si>
    <t>10. МБОУ начальная общеобразовательная школа № 10 г. Буденновска</t>
  </si>
  <si>
    <t>11. МКОУ СОШ № 1 села Покойного</t>
  </si>
  <si>
    <t>12. МКОУ СОШ № 2 с. Красный Октябрь</t>
  </si>
  <si>
    <t>13. МКОУ СОШ № 3 с. Прасковея</t>
  </si>
  <si>
    <t>14. МКОУ СОШ № 4 с.Новая Жизнь</t>
  </si>
  <si>
    <t>15. МКОУ СОШ № 6 с. Архангельского</t>
  </si>
  <si>
    <t>16. МКОУ СОШ № 7 с. Стародубского</t>
  </si>
  <si>
    <t>17. МКОУ СОШ № 8 п. Катасон</t>
  </si>
  <si>
    <t>18. МКОУ СОШ № 9 с. Т-Васюковского</t>
  </si>
  <si>
    <t>19. МКОУ СОШ № 11 с.Прасковея</t>
  </si>
  <si>
    <t>20. МКОУ СОШ № 12 поселка Терек</t>
  </si>
  <si>
    <t>21. МКОУ СОШ № 13 п. Искра</t>
  </si>
  <si>
    <t>22. МКОУ СОШ № 14 с. Орловки</t>
  </si>
  <si>
    <t>23. МКОУ СОШ № 15 села Преображенского</t>
  </si>
  <si>
    <t>24. МКОУ СОШ № 16 с. Томузловского</t>
  </si>
  <si>
    <t>25. МКОУ СОШ № 18 пос. Терского</t>
  </si>
  <si>
    <t>26. МКОУ СОШ № 21 с.Архиповского</t>
  </si>
  <si>
    <t>27. ЧОУ 'Православная начальная школа им. прп. Сергия Радонежского г.Буденновска' Буденновского района</t>
  </si>
  <si>
    <t>07-УО Георгиевского ГО</t>
  </si>
  <si>
    <t>01. МБОУ СОШ № 1 им. А.К. Просоедова г. Георгиевска</t>
  </si>
  <si>
    <t>02. МБОУ ГИМНАЗИЯ № 2 г. Георгиевска</t>
  </si>
  <si>
    <t>03. МБОУ СОШ № 3 им. П.М. Однобокова г. Георгиевска</t>
  </si>
  <si>
    <t>04. МБОУ лицей № 4 г. Георгиевска</t>
  </si>
  <si>
    <t>05. МБОУ СОШ № 5 им. О.В. Гудкова г. Георгиевска</t>
  </si>
  <si>
    <t>06. МБОУ СОШ № 6 г. Георгиевска</t>
  </si>
  <si>
    <t>07. МБОУ СОШ № 7 г. Георгиевска</t>
  </si>
  <si>
    <t>08. МБОУ СОШ № 9 г. Георгиевска</t>
  </si>
  <si>
    <t>09. МКВСОУЦО № 10 г. Георгиевска (центр образования)</t>
  </si>
  <si>
    <t>10. МБОУ СОШ № 29 г. Георгиевска</t>
  </si>
  <si>
    <t>11. МКОУ СОШ № 11 пос. Нового</t>
  </si>
  <si>
    <t>12. МБОУ СОШ № 12 ст. Незлобной</t>
  </si>
  <si>
    <t>13. МБОУ СОШ № 13 ст. Незлобной</t>
  </si>
  <si>
    <t>14. МКОУ СОШ № 14 пос. Приэтокского</t>
  </si>
  <si>
    <t>15. МБОУ СОШ № 15 им. А.З.Потапова ст. Лысогорской</t>
  </si>
  <si>
    <t>16. МБОУ СОШ № 16 ст. Георгиевской</t>
  </si>
  <si>
    <t>17. МБОУ СОШ № 17 им. И.Л.Козыря пос. Шаумянского</t>
  </si>
  <si>
    <t>18. МБОУ СОШ № 18 им. А.П.Ляпина станицы Урухской</t>
  </si>
  <si>
    <t>19. МКОУ СОШ № 19 пос. Нижнезольского</t>
  </si>
  <si>
    <t>20. МБОУ СОШ № 20 ст. Подгорной</t>
  </si>
  <si>
    <t>21. МБОУ СОШ № 21 им. И.С.Давыдова с. Обильного</t>
  </si>
  <si>
    <t>22. МБОУ СОШ № 22 с.Обильного</t>
  </si>
  <si>
    <t>23. МБОУ СОШ № 23 с. Новозаведенного</t>
  </si>
  <si>
    <t>24. МБОУ СОШ № 24 им.И.И.Вехова ст. Александрийской</t>
  </si>
  <si>
    <t>25. МБОУ СОШ № 25 пос. Новоульяновского</t>
  </si>
  <si>
    <t>26. МБОУ СОШ № 26 с. Краснокумского</t>
  </si>
  <si>
    <t>27. МКОУ СОШ № 27 пос. Падинского</t>
  </si>
  <si>
    <t>28. МКОУ СОШ № 28 пос. Балковского</t>
  </si>
  <si>
    <t>08-УО Грачевского МО</t>
  </si>
  <si>
    <t>01. МКОУ СОШ № 1 с Грачевка</t>
  </si>
  <si>
    <t>02. МКОУ СОШ № 2 с Бешпагир</t>
  </si>
  <si>
    <t>03. МКОУ СОШ № 3 с Кугульта</t>
  </si>
  <si>
    <t>04. МКОУ СОШ № 4 с Красное</t>
  </si>
  <si>
    <t>05.МКОУ СОШ № 5 с Сергиевское</t>
  </si>
  <si>
    <t>06. МКОУ СОШ № 6 с Спицевка</t>
  </si>
  <si>
    <t>06. филиал МКОУ СОШ № 6 п. Новоспицевский</t>
  </si>
  <si>
    <t>07. МКОУ СОШ № 7 с Старомарьевка</t>
  </si>
  <si>
    <t>08. МКОУ СОШ № 8 с Тугулук</t>
  </si>
  <si>
    <t>09. МКОУ СОШ № 9 п Верхняя Кугульта</t>
  </si>
  <si>
    <t>10. МКОУ СОШ № 10 х. Октябрь</t>
  </si>
  <si>
    <t>09-ОО Изобильненского ГО</t>
  </si>
  <si>
    <t>01. МБОУ «СОШ № 1» ИГОСК г. Изобильный</t>
  </si>
  <si>
    <t>02. МБОУ «СОШ № 2» ИГОСК г. Изобильный</t>
  </si>
  <si>
    <t>03. МБОУ «СОШ № 3» ИГОСК г. Изобильный</t>
  </si>
  <si>
    <t>04. МБОУ «СОШ № 7» ИГОСК г. Изобильный</t>
  </si>
  <si>
    <t>05. МБОУ «СОШ № 18» ИГОСК г. Изобильный</t>
  </si>
  <si>
    <t>06. МБОУ «СОШ № 19» ИГОСК г. Изобильный</t>
  </si>
  <si>
    <t>07. МБОУ «СОШ № 11» ИГОСК пгт. Рыздвяный</t>
  </si>
  <si>
    <t>08. МБОУ «СОШ № 16» ИГОСК пгт. Солнечнодольск</t>
  </si>
  <si>
    <t>09. МБОУ «СОШ № 17» ИГОСК пгт. Солнечнодольск</t>
  </si>
  <si>
    <t>10. МКОУ «СОШ № 4» ИГОСК с. Московское</t>
  </si>
  <si>
    <t>11. МКОУ «СОШ № 5» ИГОСК ст. Рождественская</t>
  </si>
  <si>
    <t>12. МКОУ «СОШ № 6» ИГОСК п. Передовой</t>
  </si>
  <si>
    <t>13. МБОУ «СОШ № 8 имени А.В. Грязнова» ИГОСК с. Тищенское</t>
  </si>
  <si>
    <t>14. МКОУ «СОШ № 9» ИГОСК с. Подлужное</t>
  </si>
  <si>
    <t>15. МБОУ «СОШ № 10» ИГОСК с.Птичье</t>
  </si>
  <si>
    <t>16. МКОУ «СОШ № 12» ИГОСК ст. Баклановская</t>
  </si>
  <si>
    <t>17. МКОУ «СОШ №13» ИГОСК ст. Каменнобродская</t>
  </si>
  <si>
    <t>18. МБОУ «СОШ № 14 им. Г.Т. Мещерякова» ИГОСК ст. Новотроицкая</t>
  </si>
  <si>
    <t>19. МКОУ «СОШ № 15» ИГОСК ст. Староизобильная</t>
  </si>
  <si>
    <t>20. МКОУ «СОШ № 20» ИГОСК пос. Новоизобильный</t>
  </si>
  <si>
    <t>21. МКОУ «СОШ № 21» ИГОСК х. Спорный</t>
  </si>
  <si>
    <t>МКОУ «ООШ № 22» ИГОСК ст. Новотроицкая</t>
  </si>
  <si>
    <t>22. МКОУ «СОШ № 24» ИГОСК ст. Филимоновская</t>
  </si>
  <si>
    <t>10-ОО Ипатовского ГО</t>
  </si>
  <si>
    <t>01. МБОУ СОШ № 1 г. Ипатово</t>
  </si>
  <si>
    <t>02. МБОУ СОШ № 6 г. Ипатово</t>
  </si>
  <si>
    <t>03. МБОУ СОШ № 14 г. Ипатово</t>
  </si>
  <si>
    <t>04. МБОУ СОШ № 22 г. Ипатово</t>
  </si>
  <si>
    <t>05. МБОУ СОШ № 2 с. Большая Джалга</t>
  </si>
  <si>
    <t>06. МКОУ ООШ № 3 с. Большая Джалга</t>
  </si>
  <si>
    <t>07. МКОУ СОШ № 3 с. Октябрьское</t>
  </si>
  <si>
    <t>08. МКОУ СОШ № 4 с. Золотаревка</t>
  </si>
  <si>
    <t>08. филиал № 1 МКОУ СОШ № 4 пос. Софиевский Городок</t>
  </si>
  <si>
    <t>08. филиал № 2 МКОУ СОШ № 4 с. Софиевка</t>
  </si>
  <si>
    <t>09. МКОУ СОШ № 5 пос. Красочный</t>
  </si>
  <si>
    <t>10. МКОУ СОШ № 7 пос. Советское Руно</t>
  </si>
  <si>
    <t>11. МКОУ СОШ № 8 с. Тахта</t>
  </si>
  <si>
    <t>12. МБОУ СОШ № 9 с. Кевсала</t>
  </si>
  <si>
    <t>13. МКОУ СОШ № 10 пос. Большевик</t>
  </si>
  <si>
    <t>14. МКОУ СОШ № 11 с. Первомайское</t>
  </si>
  <si>
    <t>15. МКОУ СОШ № 12 с. Бурукшун</t>
  </si>
  <si>
    <t>16. МКОУ СОШ № 13 пос. Винодельненский</t>
  </si>
  <si>
    <t>17. МКОУ СОШ № 15 с. Лиман</t>
  </si>
  <si>
    <t>18. МКОУ СОШ № 16 а. Малый Барханчак</t>
  </si>
  <si>
    <t>19. МКОУ СОШ № 17 с. Лесная Дача</t>
  </si>
  <si>
    <t>20. МКОУ СОШ № 18 с. Добровольное</t>
  </si>
  <si>
    <t>21. МКОУ СОШ № 19 аул Юсуп-Кулакский</t>
  </si>
  <si>
    <t>22. МКОУ СОШ № 20 с. Красная Поляна</t>
  </si>
  <si>
    <t>11-ОО Кировского ГО</t>
  </si>
  <si>
    <t>01. МБОУ Гимназия №1 г.Новопавловск</t>
  </si>
  <si>
    <t>02. МБОУ СОШ № 2 г. Новопавловск</t>
  </si>
  <si>
    <t>03. МБОУ СОШ № 13 г. Новопавловск</t>
  </si>
  <si>
    <t>04. МБОУ СОШ № 33 г. Новопавловск</t>
  </si>
  <si>
    <t>05. МБОУ СОШ № 3 станицы Советской</t>
  </si>
  <si>
    <t>06. МБОУ СОШ № 4 ст. Зольской</t>
  </si>
  <si>
    <t>07. МБОУ СОШ № 5 ст. Марьинская</t>
  </si>
  <si>
    <t>08. МБОУ СОШ № 6 пос. Комсомолец</t>
  </si>
  <si>
    <t>09. МБОУ СОШ № 7 п. Коммаяк</t>
  </si>
  <si>
    <t>10. МБОУ СОШ № 8 с. Горнозаводское</t>
  </si>
  <si>
    <t>11. МБОУ СОШ № 9 ст-ца Старопавловская</t>
  </si>
  <si>
    <t>12. БОУ СОШ №10 с. Орловка</t>
  </si>
  <si>
    <t>13. МКОУ СОШ №18 поселок Фазанный</t>
  </si>
  <si>
    <t>12-ОО Кочубеевского МО</t>
  </si>
  <si>
    <t>01. МКОУ СОШ № 1 с. Кочубеевское</t>
  </si>
  <si>
    <t>02. МКОУ СОШ № 2 с. Кочубеевское</t>
  </si>
  <si>
    <t>03. МКОУ СОШ № 3 с. Кочубеевское</t>
  </si>
  <si>
    <t>04. МКОУ СОШ № 4 с. Кочубеевское</t>
  </si>
  <si>
    <t>05. МКОУ СОШ № 5 с. Балахоновское</t>
  </si>
  <si>
    <t>06. МКОУ СОШ № 6 ст. Барсуковская</t>
  </si>
  <si>
    <t>07. МКОУ СОШ № 7 ст. Беломечетская</t>
  </si>
  <si>
    <t>08. МКОУ СОШ № 8 х. Васильевский</t>
  </si>
  <si>
    <t>09. МКОУ СОШ № 9 с. Веселое</t>
  </si>
  <si>
    <t>09. филиал МКОУ СОШ № 9 с. Воронежское</t>
  </si>
  <si>
    <t>10. МОУ СОШ № 10 им. Героя России Чепракова В.Н. с. Вревское (казённое)</t>
  </si>
  <si>
    <t>11. МКОУ СОШ № 11 ст. Георгиевская</t>
  </si>
  <si>
    <t>11. филиал МКОУ СОШ № 11 х. Раздольный</t>
  </si>
  <si>
    <t>12. МКОУ СОШ № 12 с Дворцовское</t>
  </si>
  <si>
    <t>13. МОУ СОШ № 14 им. Дроботовой Л.И. с. Заветное (казённое)</t>
  </si>
  <si>
    <t>14. МКОУ СОШ № 15 с. Ивановское</t>
  </si>
  <si>
    <t>15. МБОУ СОШ № 16 с. Казьминское</t>
  </si>
  <si>
    <t>15. филиал МБОУ СОШ № 16 х. Мищенский</t>
  </si>
  <si>
    <t>16. МКОУ СОШ № 17 аул Карамурзинский</t>
  </si>
  <si>
    <t>17. МКОУ СОШ № 19 с. Надзорное</t>
  </si>
  <si>
    <t>18. МКОУ СОШ № 20 с. Новая Деревня</t>
  </si>
  <si>
    <t>19. МКОУ ООШ № 21 ст. Новоекатериновская</t>
  </si>
  <si>
    <t>20. МКОУ СОШ № 22 х. Стародворцовский</t>
  </si>
  <si>
    <t>21. МКОУ СОШ № 23 х. Усть-Невинский</t>
  </si>
  <si>
    <t>21. филиал МКОУ СОШ № 23 х. Дегтяревский</t>
  </si>
  <si>
    <t>13-ОО Красногвардейского МО</t>
  </si>
  <si>
    <t>01. МКОУ СОШ № 1 им. Г.С. Фатеева с. Красногвардейское</t>
  </si>
  <si>
    <t>02. МКОУ Гимназия № 1 с. Красногвардейское</t>
  </si>
  <si>
    <t>03. МКОУ СОШ № 2 с. Ладовская Балка</t>
  </si>
  <si>
    <t>04. МКОУ СОШ № 3 им. В.Н.Дроздова п. Коммунар</t>
  </si>
  <si>
    <t>05. МКОУ СОШ № 4 с. Новомихайловское</t>
  </si>
  <si>
    <t>06. МКОУ СОШ № 5 с. Привольное</t>
  </si>
  <si>
    <t>07. МКОУ СОШ № 6 п. Медвеженский</t>
  </si>
  <si>
    <t>08. МКОУ СОШ № 7 с. Преградное</t>
  </si>
  <si>
    <t>09. МКОУ СОШ № 8 с. Дмитриевское</t>
  </si>
  <si>
    <t>10. МКОУ СОШ № 9 с. Родыки</t>
  </si>
  <si>
    <t>11. МКОУ СОШ № 10 с. Покровское</t>
  </si>
  <si>
    <t>12. МКОУ СОШ № 11 с. Красногвардейское</t>
  </si>
  <si>
    <t>13. МКОУ СОШ № 12 с. Красногвардейское</t>
  </si>
  <si>
    <t>14. МКОУ ООШ № 13 п. Штурм</t>
  </si>
  <si>
    <t>14-ОО Курского МО</t>
  </si>
  <si>
    <t>01. МКОУ СОШ № 1 ст. Курская</t>
  </si>
  <si>
    <t>02. МКОУ СОШ № 2 ст.Курская</t>
  </si>
  <si>
    <t>03. МКОУ СОШ № 3 с. Каново</t>
  </si>
  <si>
    <t>04. МКОУ СОШ № 4 с. Ростовановское</t>
  </si>
  <si>
    <t>05. МКОУ СОШ № 5 с.Эдиссия</t>
  </si>
  <si>
    <t>06. МКОУ СОШ № 6 с. Полтавское</t>
  </si>
  <si>
    <t>06. филиал МОУ СОШ № 6 в хуторе Кировский</t>
  </si>
  <si>
    <t>07. МКОУ СОШ № 7 п. Балтийский</t>
  </si>
  <si>
    <t>08. МКОУ СОШ № 8 с. Русское</t>
  </si>
  <si>
    <t>09. МКОУ СОШ № 9 п. Рощино</t>
  </si>
  <si>
    <t>10. МКОУ СОШ № 10 ст. Стодеревская</t>
  </si>
  <si>
    <t>11. МКОУ СОШ № 11 ст. Галюгаевская</t>
  </si>
  <si>
    <t>12. МКОУ СОШ № 12 х. Графский</t>
  </si>
  <si>
    <t>13. МКОУ СОШ № 13 п. Мирный</t>
  </si>
  <si>
    <t>14. МКОУ СОШ № 14 п. Ага-Батыр</t>
  </si>
  <si>
    <t>15. МКОУ СОШ № 15 х.Дыдымкин</t>
  </si>
  <si>
    <t>16. МКОУ СОШ № 16 х. Пролетарский</t>
  </si>
  <si>
    <t>17. МКОУ СОШ № 17 им. А.Т.Туркинова с. Серноводское</t>
  </si>
  <si>
    <t>18. МКОУ СОШ № 18 с. Уваровское</t>
  </si>
  <si>
    <t>19. МКОУ ООШ № 19 х. Привольный</t>
  </si>
  <si>
    <t>20. МКОУ СОШ № 20 х.Бугулов</t>
  </si>
  <si>
    <t>21. МКОУ СОШ № 22 имени Героя Советского Союза И.Я.Филько х.Зайцев</t>
  </si>
  <si>
    <t>22. МКОУ ООШ № 25 ст. Курская</t>
  </si>
  <si>
    <t>23. МКОУ Школа-интернат с. Русское</t>
  </si>
  <si>
    <t>15-ОО Левокумского МО</t>
  </si>
  <si>
    <t>01. МБОУ СОШ № 1 с. Левокумское</t>
  </si>
  <si>
    <t>02. МКОУ СОШ № 2 с. Левокумское</t>
  </si>
  <si>
    <t>03. МКОУ СОШ № 3 п. Новокумский</t>
  </si>
  <si>
    <t>04. МКОУ СОШ № 4 с. Правокумское</t>
  </si>
  <si>
    <t>05. МКОУ СОШ № 5 п. Кумская Долина</t>
  </si>
  <si>
    <t>06. МКОУ СОШ № 6 п. Заря</t>
  </si>
  <si>
    <t>07. МКОУ СОШ № 7 с. Величаевское</t>
  </si>
  <si>
    <t>08. МКОУ СОШ № 8 с. Приозерское</t>
  </si>
  <si>
    <t>09. МКОУ СОШ № 9 с. Урожайное</t>
  </si>
  <si>
    <t>10. МКОУ СОШ № 10 с. Владимировка</t>
  </si>
  <si>
    <t>11. МКОУ СОШ № 11 с. Николо-Александровское</t>
  </si>
  <si>
    <t>12. МКОУ СОШ № 12 с. Турксад</t>
  </si>
  <si>
    <t>13. МКОУ СОШ № 13 п. Ленинский</t>
  </si>
  <si>
    <t>14. МКОУ ООШ № 14 с. Бургун-Маджары</t>
  </si>
  <si>
    <t>16-УО Минераловодского ГО</t>
  </si>
  <si>
    <t>01. МБОУ СОШ № 1 города Минеральные Воды.</t>
  </si>
  <si>
    <t>02. МКОУ гимназия № 2 г. Минеральные Воды</t>
  </si>
  <si>
    <t>03. МБОУ лицей № 3 г. Минеральные Воды</t>
  </si>
  <si>
    <t>04. МБОУ СОШ № 5 г. Минеральные Воды.</t>
  </si>
  <si>
    <t>05. МБОУ СОШ № 6 г. Минеральные Воды</t>
  </si>
  <si>
    <t>06. МБОУ СОШ № 7 г. Минеральные Воды</t>
  </si>
  <si>
    <t>07. МБОУ СОШ № 20 г. Минеральные Воды</t>
  </si>
  <si>
    <t>08. МБОУ гимназия № 103 г. Минеральные Воды.</t>
  </si>
  <si>
    <t>09. МБОУ лицей № 104 г. Минеральные Воды</t>
  </si>
  <si>
    <t>10. МБОУ СОШ № 111, г. Минеральные Воды</t>
  </si>
  <si>
    <t>11. МБОУ СОШ № 4 имени Андрея Скрябина пос. Анджиевский Минераловодского района</t>
  </si>
  <si>
    <t>12. МБОУ СОШ № 1 с.Канглы.</t>
  </si>
  <si>
    <t>13. МКОУ СОШ № 2 с.Греческое</t>
  </si>
  <si>
    <t>14. МБОУ СОШ № 3 с. Гражданское.</t>
  </si>
  <si>
    <t>15. МКОУ СОШ № 4 с. Нижняя Александровка.</t>
  </si>
  <si>
    <t>16. МБОУ СОШ № 5 с.Прикумское.</t>
  </si>
  <si>
    <t>17. МКОУ СОШ № 6 с.Нагутское.</t>
  </si>
  <si>
    <t>18. МБОУ СОШ № 7 с. Марьины Колодцы.</t>
  </si>
  <si>
    <t>19. МКОУ СОШ № 8 с.Ульяновка</t>
  </si>
  <si>
    <t>20. МБОУ СОШ № 8 с.Левокумка.</t>
  </si>
  <si>
    <t>21. МКОУ СОШ № 9 с.Розовка</t>
  </si>
  <si>
    <t>22. МКОУ СОШ № 10 х. Перевальный</t>
  </si>
  <si>
    <t>23. МБОУ СОШ № 11 п. Новотерский.</t>
  </si>
  <si>
    <t>24. МКОУ ООШ № 12 пос. Ленинский.</t>
  </si>
  <si>
    <t>25. МБОУ СОШ № 14 х. Красный Пахарь</t>
  </si>
  <si>
    <t>26. МКОУ СОШ № 15 х. Садовый.</t>
  </si>
  <si>
    <t>27. МКОУ СОШ № 17 с. Сунжа</t>
  </si>
  <si>
    <t>28. МКОУ СОШ № 18 п. Загорский</t>
  </si>
  <si>
    <t>29. МБОУ СОШ № 19 с. Побегайловка</t>
  </si>
  <si>
    <t>30. МКОУ ООШ № 25 п. Бородыновка</t>
  </si>
  <si>
    <t>17-ОО Нефтекумского ГО</t>
  </si>
  <si>
    <t>01. МБОУ СОШ № 1 г.Нефтекумск</t>
  </si>
  <si>
    <t>02. МКОУ СОШ № 2 г. Нефтекумск</t>
  </si>
  <si>
    <t>03. МБОУ СОШ № 3 с углубленным изучением отдельных предметов г. Нефтекумск</t>
  </si>
  <si>
    <t>04. МКОУ СОШ № 6 пгт.Затеречный</t>
  </si>
  <si>
    <t>05. МКОУ СОШ № 5 п. Зункарь</t>
  </si>
  <si>
    <t>06. МКОУ СОШ № 7 село Озек-Суат</t>
  </si>
  <si>
    <t>07. МКОУ СОШ № 8 поселок Зимняя Ставка</t>
  </si>
  <si>
    <t>08. МКОУ СОШ № 9 хутор Андрей-Курган</t>
  </si>
  <si>
    <t>09. МКОУ СОШ № 10 село Ачикулак</t>
  </si>
  <si>
    <t>10. МКОУ СОШ №11 аул Уллуби-Юрт</t>
  </si>
  <si>
    <t>11. МКОУ СОШ № 12 село Кара-Тюбе</t>
  </si>
  <si>
    <t>12. МКОУ СОШ № 13 аул Новкус-Артезиан</t>
  </si>
  <si>
    <t>13. МКОУ СОШ № 14 аул Тукуй-Мектеб</t>
  </si>
  <si>
    <t>14. МКОУ СОШ № 15 а. Махмуд-Мектеб</t>
  </si>
  <si>
    <t>15. МКОУ СОШ № 16 село Каясула</t>
  </si>
  <si>
    <t>16. МКОУ СОШ № 17 аул Абрам-Тюбе</t>
  </si>
  <si>
    <t>17. МКОУ ООШ № 18 аул Абдул-Газы</t>
  </si>
  <si>
    <t>18. МКОУ ООШ № 19 аул Ямангой</t>
  </si>
  <si>
    <t>18-УО Новоалександровского ГО</t>
  </si>
  <si>
    <t>01. МБОУ гимназия № 1 г.Новоалександровск</t>
  </si>
  <si>
    <t>02. МБОУ СОШ № 3 г.Новоалександровск</t>
  </si>
  <si>
    <t>03. МБОУ СОШ № 5 г.Новоалександровск</t>
  </si>
  <si>
    <t>04. МБОУ СОШ № 12 г.Новоалександровск</t>
  </si>
  <si>
    <t>05. МБОУ лицей 'Экос' г.Новоалександровск</t>
  </si>
  <si>
    <t>06. МБОУ СОШ № 2 ст. Григорополисская</t>
  </si>
  <si>
    <t>07. МБОУ СОШ № 4 поселок Темижбекский</t>
  </si>
  <si>
    <t>07. филиал МБОУ СОШ № 4 х.Воровский</t>
  </si>
  <si>
    <t>08. МКОУ СОШ № 6 село Раздольное</t>
  </si>
  <si>
    <t>08. филиал МКОУ СОШ № 6 ст.Воскресенская</t>
  </si>
  <si>
    <t>09. МКОУ СОШ № 7 поселок Горьковский</t>
  </si>
  <si>
    <t>10. МКОУ СОШ № 8 ст. Кармалиновская</t>
  </si>
  <si>
    <t>10. филиал МКОУ СОШ № 8 пос.Присадовый</t>
  </si>
  <si>
    <t>11. МБОУ СОШ № 9 станица Расшеватская</t>
  </si>
  <si>
    <t>12. МКОУ СОШ № 10 поселок Радуга</t>
  </si>
  <si>
    <t>13. МБОУ СОШ № 11 хутор Красночервонный</t>
  </si>
  <si>
    <t>14. МКОУ ООШ № 12 хутор Фельдмаршальский</t>
  </si>
  <si>
    <t>15. МКОУ СОШ № 13 поселок Светлый</t>
  </si>
  <si>
    <t>16. МКОУ СОШ № 14 поселок Краснозоринский</t>
  </si>
  <si>
    <t>16. филиал МКОУ СОШ № 14 п. Равнинный</t>
  </si>
  <si>
    <t>17. МБОУ СОШ№ 18 ст. Григорополисская</t>
  </si>
  <si>
    <t>19-ОО Новоселицкого МО</t>
  </si>
  <si>
    <t>01. МБОУ 'СОШ № 1' с. Новоселицкое</t>
  </si>
  <si>
    <t>02. МКОУ 'СОШ № 2' с. Чернолесское</t>
  </si>
  <si>
    <t>03. МБОУ СОШ № 3 с. Китаевское</t>
  </si>
  <si>
    <t>04. МКОУ СОШ № 4 с. Падинское</t>
  </si>
  <si>
    <t>05. МКОУ СОШ № 5 с.Журавское</t>
  </si>
  <si>
    <t>05. филиал СОШ № 5 посёлок Артезианский</t>
  </si>
  <si>
    <t>06. МКОУ СОШ № 6 пос. Щелкан</t>
  </si>
  <si>
    <t>07. МКОУ СОШ № 7 с. Долиновка</t>
  </si>
  <si>
    <t>08. МКОУ'СОШ № 8 с. Новоселицкое</t>
  </si>
  <si>
    <t>09. МКОУ ООШ № 9 х.Жуковский</t>
  </si>
  <si>
    <t>10. МКОУ СОШ № 10 пос. Новый Маяк</t>
  </si>
  <si>
    <t>20-ОО Петровского ГО</t>
  </si>
  <si>
    <t>01. МБОУГ № 1 г.Светлоград (гимназия)</t>
  </si>
  <si>
    <t>02. МКОУ СОШ № 2 г. Светлоград</t>
  </si>
  <si>
    <t>03. МБОУЛ № 3 г.Светлоград (лицей)</t>
  </si>
  <si>
    <t>04. МБОУ СОШ № 4 г.Светлоград</t>
  </si>
  <si>
    <t>05. МКОУ СОШ № 5 г. Светлоград</t>
  </si>
  <si>
    <t>06. МКОУ СОШ № 7 г. Светлоград</t>
  </si>
  <si>
    <t>07. МКОУ СОШ № 6 им. Г.В. Батищева с.Гофицкое</t>
  </si>
  <si>
    <t>08. МКОУ СОШ № 8 с.Благодатное</t>
  </si>
  <si>
    <t>09. МКОУ СОШ № 9 им.Н.К.Калашникова с.Высоцкое</t>
  </si>
  <si>
    <t>10. МКОУ СОШ № 10 с.Донская Балка</t>
  </si>
  <si>
    <t>11. МКОУ СОШ № 11 с.Константиновское</t>
  </si>
  <si>
    <t>12. МКОУ СОШ № 12 с.Николина Балка</t>
  </si>
  <si>
    <t>13. МКОУ СОШ № 13 с.Ореховка</t>
  </si>
  <si>
    <t>14. МКОУ СОШ № 14 с.Просянка</t>
  </si>
  <si>
    <t>15. МКОУ СОШ № 15 п.Прикалаусский</t>
  </si>
  <si>
    <t>16. МКОУ СОШ № 16 п.Рогатая Балка</t>
  </si>
  <si>
    <t>17. МКОУ СОШ № 17 с.Сухая Буйвола</t>
  </si>
  <si>
    <t>18. МКОУ СОШ № 18 с. Шангала</t>
  </si>
  <si>
    <t>19. МКОУ СОШ № 19 с.Шведино</t>
  </si>
  <si>
    <t>21-УО Предгорного МО</t>
  </si>
  <si>
    <t>01. МБОУ СОШ № 1 ст. Ессентукская</t>
  </si>
  <si>
    <t>02. МБОУ СОШ № 2 ст.Суворовская</t>
  </si>
  <si>
    <t>03. МБОУ СОШ № 3 ст.Бекешевская</t>
  </si>
  <si>
    <t>04. МБОУ СОШ № 4 ст.Боргустанская</t>
  </si>
  <si>
    <t>05. МБОУ СОШ № 5 с. Новоблагодарное</t>
  </si>
  <si>
    <t>06. МБОУ СОШ № 6 п.Нежинский</t>
  </si>
  <si>
    <t>07. МБОУ СОШ № 7 ст.Ессентукская</t>
  </si>
  <si>
    <t>08. МБОУ СОШ № 8 ст.Суворовская</t>
  </si>
  <si>
    <t>09. МБОУ СОШ № 9 с.Винсады</t>
  </si>
  <si>
    <t>10. МБОУ СОШ № 10 с.Юца</t>
  </si>
  <si>
    <t>10. МБОУ СОШ № 10 Структурное подразделение начальная общеобразовательная школа № 37 село Юца</t>
  </si>
  <si>
    <t>11. МБОУ СОШ № 11 с.Юца</t>
  </si>
  <si>
    <t>12. МБОУ СОШ № 13 с.Этока</t>
  </si>
  <si>
    <t>13. МБОУ СОШ № 14 п. Пятигорский</t>
  </si>
  <si>
    <t>14. МБОУ СОШ № 15 п.Санамер</t>
  </si>
  <si>
    <t>15. МБОУ СОШ № 16 х.Быкогорка</t>
  </si>
  <si>
    <t>16. МБОУ СОШ № 17 пос.Подкумок</t>
  </si>
  <si>
    <t>17. МБОУ СОШ № 19 пос.Урожайный</t>
  </si>
  <si>
    <t>18. МБОУ ООШ № 20 ст.Суворовская</t>
  </si>
  <si>
    <t>19. МБОУ ООШ № 21 пос.Горный</t>
  </si>
  <si>
    <t>20. МБОУ ООШ № 23 с.Свобода</t>
  </si>
  <si>
    <t>21. МБОУ СОШ № 24 ст.Суворовская</t>
  </si>
  <si>
    <t>22. МБОУ ООШ № 25 пос.Нижнеэтокский</t>
  </si>
  <si>
    <t>23. МБОУ СОШ № 26 пос.Ясная Поляна</t>
  </si>
  <si>
    <t>24. МБОУ ООШ № 27 х.Тамбукан</t>
  </si>
  <si>
    <t>25. МБОУ ООШ № 28 с.Садовое</t>
  </si>
  <si>
    <t>26. МБОУ ООШ № 65 ст.Ессентукская</t>
  </si>
  <si>
    <t>22-УО Советского ГО</t>
  </si>
  <si>
    <t>01. МКОУ СОШ № 1 г. Зеленокумска</t>
  </si>
  <si>
    <t>02. МКОУ СОШ № 2 г. Зеленокумска</t>
  </si>
  <si>
    <t>03. МКОУ СОШ № 3 г. Зеленокумска</t>
  </si>
  <si>
    <t>03. филиал МКОУ СОШ № 3 г. Зеленокумска</t>
  </si>
  <si>
    <t>04. МКОУ СОШ № 11 г. Зеленокумска</t>
  </si>
  <si>
    <t>05. МКОУ СОШ № 12 г. Зеленокумска</t>
  </si>
  <si>
    <t>05. филиал МКОУ СОШ № 12 г. Зеленокумска</t>
  </si>
  <si>
    <t>06. МКОУ СОШ № 13 г.Зеленокумска</t>
  </si>
  <si>
    <t>07. МКОУ СОШ № 14 г.Зеленокумска</t>
  </si>
  <si>
    <t>08. МКОУ СОШ № 4 с. Правокумского</t>
  </si>
  <si>
    <t>09. МКОУ СОШ № 5 х. Восточный</t>
  </si>
  <si>
    <t>10. МКОУ СОШ № 6 с. Солдато - Александровского</t>
  </si>
  <si>
    <t>11. МКОУ СОШ № 7 с.Отказного</t>
  </si>
  <si>
    <t>11. Структурное подразделение МКОУ СОШ № 7 с. Отказного</t>
  </si>
  <si>
    <t>12. МКОУ СОШ №8 с. Горькая Балка</t>
  </si>
  <si>
    <t>13. МКОУ СОШ № 9 с. Нины</t>
  </si>
  <si>
    <t>14. МКОУ СОШ № 10 с. Солдато-Александровского</t>
  </si>
  <si>
    <t>15. МКОУ СОШ № 15 х. Андреевский</t>
  </si>
  <si>
    <t>16. МКОУ ООШ № 16 п. Селивановка</t>
  </si>
  <si>
    <t>17. МКОУ ООШ № 17 п. Михайловка</t>
  </si>
  <si>
    <t>18. МКОУ ООШ № 18 х. Кононов</t>
  </si>
  <si>
    <t>23-УО Степновского МО</t>
  </si>
  <si>
    <t>01. МКОУ СОШ № 1 им. П.И. Николаенко, с.Степное</t>
  </si>
  <si>
    <t>02. МКОУ СОШ № 2 им. Н.Д. Терещенко, с.Иргаклы</t>
  </si>
  <si>
    <t>03. МКОУ СОШ № 3 им. Г.И. Буслова, с.Богдановка</t>
  </si>
  <si>
    <t>03. филиал МКОУ СОШ № 3 им. Г.И. Буслова, х.Сунженский</t>
  </si>
  <si>
    <t>04. МКОУ СОШ № 4 им.П.В.Лобанова, пос. Верхнестепной</t>
  </si>
  <si>
    <t>04. филиал МКОУ СОШ № 4 им. П. В. Лобанова, пос. Верхнестепной</t>
  </si>
  <si>
    <t>05. МКОУ СОШ № 5, с.Соломенское</t>
  </si>
  <si>
    <t>06. МКОУ СОШ № 6, с.Ольгино</t>
  </si>
  <si>
    <t>07. МКОУ СОШ№ 7, с.Варениковское</t>
  </si>
  <si>
    <t>07. филиал МКОУ СОШ № 7, с.Никольское</t>
  </si>
  <si>
    <t>08. МКОУ ООШ № 8, х.Восточный</t>
  </si>
  <si>
    <t>09. МКОУ ООШ № 9, с.Озерное</t>
  </si>
  <si>
    <t>10. МКОУ СОШ № 10, с.Зеленая Роща</t>
  </si>
  <si>
    <t>24-ОО Труновского МО</t>
  </si>
  <si>
    <t>01. МКОУ СОШ № 2, с.Труновское</t>
  </si>
  <si>
    <t>02. МКОУ СОШ № 3, с. Безопасное</t>
  </si>
  <si>
    <t>03. МКОУ СОШ № 4 посёлок им. Кирова</t>
  </si>
  <si>
    <t>04. МКОУ СОШ № 5, с. Подлесное</t>
  </si>
  <si>
    <t>05. филиал МКОУ СОШ № 5, с.Новая Кугульта</t>
  </si>
  <si>
    <t>06. МКОУ ООШ № 6, с.Донское</t>
  </si>
  <si>
    <t>07. МБОУ гимназия № 7, с. Донское</t>
  </si>
  <si>
    <t>08. МКОУ ООШ № 8, с.Труновское</t>
  </si>
  <si>
    <t>09. МКОУ ООШ № 9, с.Труновское</t>
  </si>
  <si>
    <t>10. МБОУ 'Центр образования', с.Донское</t>
  </si>
  <si>
    <t>25-УО Туркменского МО</t>
  </si>
  <si>
    <t>01. МБОУ СОШ № 1 с. Летняя Ставка</t>
  </si>
  <si>
    <t>02. МКОУ СОШ № 2 с. Овощи</t>
  </si>
  <si>
    <t>03. МБОУ СОШ № 3 с. Камбулат</t>
  </si>
  <si>
    <t>04. МБОУ СОШ № 4 с. Малые Ягуры</t>
  </si>
  <si>
    <t>05. МКОУ СОШ № 5 с. Казгулак</t>
  </si>
  <si>
    <t>05. филиал МКОУ СОШ № 5 п.Берёзовский</t>
  </si>
  <si>
    <t>06. МКОУ СОШ № 7 п. Владимировка</t>
  </si>
  <si>
    <t>07. МКОУ СОШ № 8 а. Куликовы Копани</t>
  </si>
  <si>
    <t>07. филиал МКОУ СОШ № 8 п. Таврический</t>
  </si>
  <si>
    <t>08. МКОУ СОШ № 9 с.Кучерла</t>
  </si>
  <si>
    <t>09. МКОУ СОШ № 10 а. Шарахалсун</t>
  </si>
  <si>
    <t>10. МКОУ СОШ № 11 с. Кендже Кулак</t>
  </si>
  <si>
    <t>11. МКОУ СОШ № 12 а. Сабан Антуста</t>
  </si>
  <si>
    <t>12. МКОУ СОШ № 13 с. Красный Маныч</t>
  </si>
  <si>
    <t>13. МКОУ СОШ № 14 имени Н.Н. Знаменского п. Ясный</t>
  </si>
  <si>
    <t>14. МКОУ начальная общеобразовательная школа № 15 а.Чур</t>
  </si>
  <si>
    <t>15. МКОУ начальная общеобразовательная школа № 16 с. Летняя Ставка</t>
  </si>
  <si>
    <t>26-КО Шпаковского МО</t>
  </si>
  <si>
    <t>01. МБОУ СОШ № 1 г. Михайловск</t>
  </si>
  <si>
    <t>02. МБОУ Лицей № 2 г. Михайловск</t>
  </si>
  <si>
    <t>03. МБОУ СОШ № 3 г. Михайловск</t>
  </si>
  <si>
    <t>04. МБОУ СОШ № 4 с углубленным изучением отдельных предметов г.Михайловск</t>
  </si>
  <si>
    <t>05. МБОУ СОШ № 5 г. Михайловск</t>
  </si>
  <si>
    <t>06. МБОУ СОШ № 20 г. Михайловск</t>
  </si>
  <si>
    <t>07. МБОУ СОШ № 23 г. Михайловск</t>
  </si>
  <si>
    <t>08. МБОУ начальная общеобразовательная школа № 24 г. Михайловск</t>
  </si>
  <si>
    <t>09. МБОУ СОШ № 30 г. Михайловск</t>
  </si>
  <si>
    <t>10. МКОУ СОШ № 6 с. Пелагиада</t>
  </si>
  <si>
    <t>11. МКОУ СОШ № 7 с. Пелагиада</t>
  </si>
  <si>
    <t>12. МБОУ СОШ № 8 с. Сенгилеевское</t>
  </si>
  <si>
    <t>12. филиал МБОУ СОШ №8 х. Садовый</t>
  </si>
  <si>
    <t>13. МБОУ СОШ № 9 им. Рыбникова ст.Темнолесская</t>
  </si>
  <si>
    <t>14. МКОУ СОШ № 10 пос. Цимлянский</t>
  </si>
  <si>
    <t>15. МКОУ СОШ № 11 с.Татарка</t>
  </si>
  <si>
    <t>16. МКОУ СОШ № 12 с.Татарка</t>
  </si>
  <si>
    <t>16. филиал МКОУ СОШ № 12 х. Верхнеегорлыкский</t>
  </si>
  <si>
    <t>17. МБОУ СОШ № 13 с. Надежда</t>
  </si>
  <si>
    <t>18. МКОУ СОШ № 14 с. Надежда</t>
  </si>
  <si>
    <t>19. МБОУ СОШ № 15 с. Казинка</t>
  </si>
  <si>
    <t>20. МБОУ СОШ № 16 с. Дубовка</t>
  </si>
  <si>
    <t>21. МКОУ СОШ № 17 ст. Новомарьевская</t>
  </si>
  <si>
    <t>22. МКОУ СОШ № 18 х. Демино</t>
  </si>
  <si>
    <t>23. МБОУ СОШ № 19 с. Верхнерусское</t>
  </si>
  <si>
    <t>24. МКОУ ООШ № 21 пос. Новый Бешпагир</t>
  </si>
  <si>
    <t>25. МБОУ СОШ № 25 им. К.Д.Ушинского</t>
  </si>
  <si>
    <t>26. ЧОУ Свято Никольская начальная школа г. Михайловска г. Михайловск</t>
  </si>
  <si>
    <t>27. ИП Лицей 'Ступени роста' г.Михайловск</t>
  </si>
  <si>
    <t>27-УО города-курорта Ессентуки</t>
  </si>
  <si>
    <t>01. МБОУ СОШ № 1 г. Ессентуки</t>
  </si>
  <si>
    <t>02. МБОУ СОШ № 2 г. Ессентуки</t>
  </si>
  <si>
    <t>03. МБОУ СОШ № 3 г. Ессентуки</t>
  </si>
  <si>
    <t>04. МБОУ СОШ № 4 г. Ессентуки</t>
  </si>
  <si>
    <t>05. МБОУ СОШ № 5 г. Ессентуки</t>
  </si>
  <si>
    <t>06. МБОУ лицей № 6 г. Ессентуки</t>
  </si>
  <si>
    <t>07. МБОУ СОШ № 7 г. Ессентуки</t>
  </si>
  <si>
    <t>08. МБОУ СОШ № 8 г. Ессентуки</t>
  </si>
  <si>
    <t>09. МБОУ СОШ № 9 г. Ессентуки</t>
  </si>
  <si>
    <t>10. МБОУ СОШ № 10 г. Ессентуки</t>
  </si>
  <si>
    <t>11. МБОУ СОШ № 12 г. Ессентуки</t>
  </si>
  <si>
    <t>12. МБОУ гимназия «Интеллект» г. Ессентуки</t>
  </si>
  <si>
    <t>28-УО города-курорта Железноводска</t>
  </si>
  <si>
    <t>01. МБОУ ООШ № 1 г. Железноводска</t>
  </si>
  <si>
    <t>02. МКОУ Лицей № 2 г. Железноводска</t>
  </si>
  <si>
    <t>03. МБОУ СОШ № 3 г. Железноводска</t>
  </si>
  <si>
    <t>04. МБОУ ИСОШ № 4 им. А.М. Клинового г. Железноводска пгт. Иноземцево</t>
  </si>
  <si>
    <t>05. МБОУ СОШ № 5 г. Железноводска пгт. Иноземцево</t>
  </si>
  <si>
    <t>06. МКОУ СОШ № 10 г. Железноводска</t>
  </si>
  <si>
    <t>07. МБОУ 'Начальная школа' г. Железноводска</t>
  </si>
  <si>
    <t>08. МКОУ ООШ г. Железноводска пгт. Капельница</t>
  </si>
  <si>
    <t>09. МБОУ 'Лицей казачества им. А.Ф. Дьякова' г. Железноводска пос. Иноземцево</t>
  </si>
  <si>
    <t>29-УО города-курорта Кисловодска</t>
  </si>
  <si>
    <t>01. МБОУ СОШ № 1 г.-к. Кисловодск</t>
  </si>
  <si>
    <t>02. МБОУ начальная школа-детский сад № 2 г.-к. Кисловодск</t>
  </si>
  <si>
    <t>03. МБОУ СОШ № 2 г.-к. Кисловодск</t>
  </si>
  <si>
    <t>04. МБОУ Лицей № 4 г.-к. Кисловодск</t>
  </si>
  <si>
    <t>05. МБОУ СОШ № 7 г.-к. Кисловодск</t>
  </si>
  <si>
    <t>06. МБОУ Лицей № 8 г.-к. Кисловодск</t>
  </si>
  <si>
    <t>07. МБОУ СОШ № 9 г.-к. Кисловодск</t>
  </si>
  <si>
    <t>08. МБОУ СОШ № 12 г.-к. Кисловодск</t>
  </si>
  <si>
    <t>09. МБОУ СОШ № 14 г.-к. Кисловодск</t>
  </si>
  <si>
    <t>10. МБОУ СОШ № 15 г.-к. Кисловодск</t>
  </si>
  <si>
    <t>11. МБОУ СОШ № 16 г.-к. Кисловодск</t>
  </si>
  <si>
    <t>12. МБОУ СОШ 17 г.-к. Кисловодск</t>
  </si>
  <si>
    <t>13. МБОУ гимназия № 19 г.-к. Кисловодск</t>
  </si>
  <si>
    <t>14. МБОУ СОШ № 22 г.-к. Кисловодск</t>
  </si>
  <si>
    <t>15. МБОУ Центр образования г.-к. Кисловодск</t>
  </si>
  <si>
    <t>16. Многопрофильный лицей КГТИ г.-к. Кисловодск</t>
  </si>
  <si>
    <t>17. Православная Свято-Никольская классическая гимназия г.-к. Кисловодск</t>
  </si>
  <si>
    <t>30-ОО города Лермонтова</t>
  </si>
  <si>
    <t>01. МБОУ СОШ № 1 города Лермонтова</t>
  </si>
  <si>
    <t>02. МБОУ СОШ № 2 города Лермонтова</t>
  </si>
  <si>
    <t>03. МБОУ СОШ № 4 города Лермонтова</t>
  </si>
  <si>
    <t>04. МБОУ СОШ № 5 города Лермонтова</t>
  </si>
  <si>
    <t>31-УО города Невинномысска</t>
  </si>
  <si>
    <t>01. МБОУ Лицей № 1 г. Невинномысска</t>
  </si>
  <si>
    <t>02. МБОУ СОШ № 1 г. Невинномысска</t>
  </si>
  <si>
    <t>03. МБОУ СОШ № 2 г. Невинномысска</t>
  </si>
  <si>
    <t>04. МБОУ СОШ № 3 г.Невинномысска</t>
  </si>
  <si>
    <t>05. МБОУ СОШ № 5 имени Куликова В.Г. г. Невинномысска</t>
  </si>
  <si>
    <t>06. МБОУ Лицей № 6 г. Невинномысска</t>
  </si>
  <si>
    <t>07. МБОУ СОШ № 7 г. Невинномысска</t>
  </si>
  <si>
    <t>08. МБОУ СОШ № 8 г. Невинномысска</t>
  </si>
  <si>
    <t>08. филиал МБОУ СОШ № 8 г. Невинномысска</t>
  </si>
  <si>
    <t>09. МБОУ гимназия № 9 г. Невинномысска</t>
  </si>
  <si>
    <t>10. МБОУ гимназия № 10 ЛИК г. Невинномысска</t>
  </si>
  <si>
    <t>11. МБОУ СОШ № 11 города Невинномысска</t>
  </si>
  <si>
    <t>12. МБОУ СОШ № 12 г. Невинномысска</t>
  </si>
  <si>
    <t>13. МБОУ СОШ № 14 города Невинномысска</t>
  </si>
  <si>
    <t>14. МБОУ СОШ № 15 города Невинномысска</t>
  </si>
  <si>
    <t>15. МБОУ СОШ № 16 г. Невинномысска</t>
  </si>
  <si>
    <t>16. МБОУ СОШ № 18 города Невинномысска</t>
  </si>
  <si>
    <t>17. МБОУ СОШ № 20 города Невинномысска</t>
  </si>
  <si>
    <t>18. ЧОУ Православная гимназия, город Невинномысск</t>
  </si>
  <si>
    <t>32-УО города Пятигорска</t>
  </si>
  <si>
    <t>01. МБОУ СОШ № 1 им. М.Ю. Лермонтова г. Пятигорска</t>
  </si>
  <si>
    <t>02. МБОУ СОШ № 2 г. Пятигорска</t>
  </si>
  <si>
    <t>03. МБОУ СОШ № 3 им. А. С. Пушкина г. Пятигорска</t>
  </si>
  <si>
    <t>04. МБОУ гимназия № 4 г. Пятигорска</t>
  </si>
  <si>
    <t>05. МБОУ СОШ № 5 г. Пятигорска</t>
  </si>
  <si>
    <t>06. МБОУ СОШ № 6 г. Пятигорска</t>
  </si>
  <si>
    <t>07. МБОУ СОШ № 7ст. Константиновская г. Пятигорска</t>
  </si>
  <si>
    <t>08. МБОУ СОШ № 8 г. Пятигорска</t>
  </si>
  <si>
    <t>09. МБОУ гимназия № 11 г. Пятигорска</t>
  </si>
  <si>
    <t>10. МБОУ СОШ № 12 г. Пятигорска</t>
  </si>
  <si>
    <t>11. МБОУ СОШ № 14 г. Пятигорска</t>
  </si>
  <si>
    <t>12. МБОУ лицей № 15 г. Пятигорска</t>
  </si>
  <si>
    <t>13. МБОУ СОШ № 16 г. Пятигорска</t>
  </si>
  <si>
    <t>14. МБОУ начальная общеобразовательная школа № 17 г. Пятигорска</t>
  </si>
  <si>
    <t>15. МБОУ СОШ № 18 г. Пятигорска</t>
  </si>
  <si>
    <t>16. МБОУ КСОШ № 19 г.Пятигорска, пгт.Горячеводский</t>
  </si>
  <si>
    <t>17. МБОУ лицей № 20 г. Пятигорска, пгт. Горячеводский</t>
  </si>
  <si>
    <t>18. МБОУ СОШ № 21 г. Пятигорска, пгт. Горячеводский</t>
  </si>
  <si>
    <t>19. МБОУ СОШ № 22 г. Пятигорска, пгт.Свободы</t>
  </si>
  <si>
    <t>20. МБОУ СОШ № 23 г. Пятигорска, пгт.Горячеводский</t>
  </si>
  <si>
    <t>21. МБОУ СОШ № 24 г. Пятигорска</t>
  </si>
  <si>
    <t>22. МБОУ СОШ № 25 г. Пятигорска, пгт.Свободы</t>
  </si>
  <si>
    <t>23. МБОУ СОШ № 26 г. Пятигорска, пгт.Свободы</t>
  </si>
  <si>
    <t>24. МБОУ СОШ № 27 г. Пятигорска</t>
  </si>
  <si>
    <t>25. МБОУ СОШ № 28 г. Пятигорска</t>
  </si>
  <si>
    <t>26. МБОУ СОШ № 29 'ГАРМОНИЯ' г. Пятигорска</t>
  </si>
  <si>
    <t>27. МБОУ СОШ № 30 г. Пятигорска</t>
  </si>
  <si>
    <t>28. МБОУ СОШ № 31 со спортивным уклоном г. Пятигорска</t>
  </si>
  <si>
    <t>29. ОАНО СОШ 'ОБРАЗОВАНИЕ ПЛЮС КМВ' г.Пятигорск</t>
  </si>
  <si>
    <t>30. ЧОУ 'Гимназия ДЕБЮТ-УНИ' г. Пятигорска</t>
  </si>
  <si>
    <t>31. ЧОУ СОШ «ГЕУЛА» г. Пятигорска</t>
  </si>
  <si>
    <t>33-КО города Ставрополя</t>
  </si>
  <si>
    <t>01. МБОУ СОШ № 1 г.Ставрополя</t>
  </si>
  <si>
    <t>02. МБОУ СОШ № 2 г.Ставрополя</t>
  </si>
  <si>
    <t>03. МБОУ гимназия № 3 г. Ставрополя им. Героя Советского Союза Л. Севрюкова</t>
  </si>
  <si>
    <t>04. МБОУ СОШ № 4 г.Ставрополя</t>
  </si>
  <si>
    <t>05. МАОУ лицей № 5 г. Ставрополя</t>
  </si>
  <si>
    <t>06. МБОУ СОШ № 6 г.Ставрополя</t>
  </si>
  <si>
    <t>07. МБОУ СОШ № 7 г.Ставрополя</t>
  </si>
  <si>
    <t>08. МБОУ лицей № 8 г.Ставрополя им.Н.Г. Голодникова</t>
  </si>
  <si>
    <t>09. МБОУ гимназия № 9 г. Ставрополя имени Героя Советского Союза Владимира Ковалева</t>
  </si>
  <si>
    <t>10. МБОУ лицей № 10 г.Ставрополя</t>
  </si>
  <si>
    <t>11. МБОУ СОШ № 11 им. И.А. Бурмистрова г.Ставрополя</t>
  </si>
  <si>
    <t>12. МБОУ гимназия № 12 им. Белоконя В.Э. г.Ставрополя</t>
  </si>
  <si>
    <t>13. МБОУ СОШ № 13 г.Ставрополя</t>
  </si>
  <si>
    <t>14. МБОУ лицей № 15 г.ставрополя</t>
  </si>
  <si>
    <t>15. МБОУ лицей № 16 г.Ставрополя</t>
  </si>
  <si>
    <t>16. МАОУ лицей № 17 г. Ставрополя</t>
  </si>
  <si>
    <t>17. МБОУ СОШ № 18 г.Ставрополя</t>
  </si>
  <si>
    <t>18. МБОУ СОШ № 19 г.Ставрополя</t>
  </si>
  <si>
    <t>19. МБОУ СОШ № 20 г.Ставрополя</t>
  </si>
  <si>
    <t>20. МБОУ СОШ № 21 г.Ставрополя</t>
  </si>
  <si>
    <t>21. МБОУ СОШ № 22 г.Ставрополя</t>
  </si>
  <si>
    <t>22. МБОУ лицей № 23 г.Ставрополя</t>
  </si>
  <si>
    <t>23. МАОУ гимназия № 24 г.Ставрополя имени генерал-лейтенанта М.Г.Ядрова</t>
  </si>
  <si>
    <t>24. МБОУ СОШ № 26 г.Ставрополя</t>
  </si>
  <si>
    <t>25. МБОУ СОШ № 27 г. Ставрополя</t>
  </si>
  <si>
    <t>26. МБОУ СОШ № 28 г.Ставрополя</t>
  </si>
  <si>
    <t>27. МБОУ СОШ № 29 г.Ставрополя</t>
  </si>
  <si>
    <t>28. МБОУ гимназия № 30 г. Ставрополя</t>
  </si>
  <si>
    <t>29. МБОУ СОШ № 32 г.Ставрополя</t>
  </si>
  <si>
    <t>30. МБОУ СОШ № 34 г.Ставрополя</t>
  </si>
  <si>
    <t>31. МБОУ лицей № 35 г.Ставрополя</t>
  </si>
  <si>
    <t>32. МБОУ СОШ № 37 г.Ставрополя</t>
  </si>
  <si>
    <t>33. МБОУ лицей № 38 г.Ставрополя</t>
  </si>
  <si>
    <t>34. МБОУ СОШ № 39 г.Ставрополя</t>
  </si>
  <si>
    <t>35. МБОУ СОШ № 41 г.Ставрополя</t>
  </si>
  <si>
    <t>36. МБОУ СОШ № 42 г.Ставрополя</t>
  </si>
  <si>
    <t>37. МБОУ СОШ № 43 г.Ставрополя имени Героя РФ В.Д. Нужного</t>
  </si>
  <si>
    <t>38. МБОУ СОШ № 44 г. Ставрополя</t>
  </si>
  <si>
    <t>39. МБОУ СОШ № 45 г.Ставрополя</t>
  </si>
  <si>
    <t>40. МБОУ СОШ № 46</t>
  </si>
  <si>
    <t>41. МБОУ СОШ № 50 г. Ставрополя</t>
  </si>
  <si>
    <t>42. МБОУ СОШ № 55 г. Ставрополя</t>
  </si>
  <si>
    <t>43. МБОУ СОШ № 64 г.Ставрополя</t>
  </si>
  <si>
    <t>44. МБОУ кадетская школа г. Ставрополя</t>
  </si>
  <si>
    <t>45. МБВСОУ ЦО г.Ставрополя им.Героя России В.Духина (центр образования)</t>
  </si>
  <si>
    <t>46. ЧОУ гимназия 'ЛИК-успех' г.Ставрополь</t>
  </si>
  <si>
    <t>47. ЧОУ 'Православная Свято-Успенская гимназия города Ставрополя'</t>
  </si>
  <si>
    <t>48. ЧОУ«Православная Свято-Владимирская гимназия» г. Ставрополя</t>
  </si>
  <si>
    <t>49. Начальная школа Eva school г. Ставрополь</t>
  </si>
  <si>
    <t>Ближайший населенный пункт, имеющий школу (детский сад) соответствующего уровня, наименование образовательной организации</t>
  </si>
  <si>
    <r>
      <t xml:space="preserve">Расстояние </t>
    </r>
    <r>
      <rPr>
        <b/>
        <sz val="14"/>
        <color theme="1"/>
        <rFont val="Times New Roman"/>
        <family val="1"/>
        <charset val="204"/>
      </rPr>
      <t>до близлежащей образовательной организации</t>
    </r>
    <r>
      <rPr>
        <sz val="14"/>
        <color theme="1"/>
        <rFont val="Times New Roman"/>
        <family val="1"/>
        <charset val="204"/>
      </rPr>
      <t>, реализующей образовательные программы соответствующего уровня *</t>
    </r>
  </si>
  <si>
    <t>* к оригиналу приложения подкрепить подтверждающие документы о дальности расстояния.  Все справки обновить.  Дата подтверждающих документов  - 2024 год;
расстояние в справке указываем до близлежащей образовательной организации, а не до населенного пункта.</t>
  </si>
  <si>
    <t>2024-2025 учебный год</t>
  </si>
  <si>
    <t>Сводная информация о численности обучающихся во вторую смену  (на 01.09.2024 г.)</t>
  </si>
  <si>
    <t xml:space="preserve"> 2024-2025 уч. год</t>
  </si>
  <si>
    <t xml:space="preserve">Информация об организации обучения на дому за 2022-2024 гг. </t>
  </si>
  <si>
    <r>
      <t xml:space="preserve">Перечень образовательных организаций вновь открытых с 01.09.2024 г.: </t>
    </r>
    <r>
      <rPr>
        <sz val="12"/>
        <color theme="1"/>
        <rFont val="Times New Roman"/>
        <family val="1"/>
        <charset val="204"/>
      </rPr>
      <t>(указать наименование, населенный пункт)</t>
    </r>
  </si>
  <si>
    <r>
      <t>Печерень образовательных организаций, находящихся в стадии ликвидиции (реорганизации) по состоянию на 01.09.2024 г., а  также планируемых к ликвидации (реорганизации) в 2024 году</t>
    </r>
    <r>
      <rPr>
        <sz val="12"/>
        <color theme="1"/>
        <rFont val="Times New Roman"/>
        <family val="1"/>
        <charset val="204"/>
      </rPr>
      <t xml:space="preserve"> (указать наименование, населенный пункт):</t>
    </r>
  </si>
  <si>
    <t>Курский округ</t>
  </si>
  <si>
    <t>МКОУ "СОШ № 9"</t>
  </si>
  <si>
    <t>поселок Рощино</t>
  </si>
  <si>
    <t>поселок Мирный</t>
  </si>
  <si>
    <t>28 км</t>
  </si>
  <si>
    <t>А.К.Сулейманова</t>
  </si>
  <si>
    <t>Кульчикова Динара Казбековна</t>
  </si>
  <si>
    <t>Контактный телефон                                               89682631023</t>
  </si>
  <si>
    <t>89682631023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</si>
</sst>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8"/>
      <color indexed="23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9"/>
      <color rgb="FF7030A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4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darkDown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0" fontId="8" fillId="0" borderId="0"/>
    <xf numFmtId="0" fontId="9" fillId="0" borderId="0"/>
    <xf numFmtId="0" fontId="1" fillId="0" borderId="0"/>
    <xf numFmtId="1" fontId="10" fillId="0" borderId="0" applyNumberFormat="0">
      <alignment horizontal="center" wrapText="1"/>
    </xf>
    <xf numFmtId="0" fontId="20" fillId="0" borderId="0"/>
    <xf numFmtId="0" fontId="20" fillId="0" borderId="0"/>
    <xf numFmtId="0" fontId="22" fillId="5" borderId="0" applyNumberFormat="0" applyBorder="0" applyAlignment="0" applyProtection="0"/>
    <xf numFmtId="0" fontId="23" fillId="0" borderId="46" applyNumberFormat="0" applyFill="0" applyAlignment="0" applyProtection="0"/>
    <xf numFmtId="0" fontId="24" fillId="6" borderId="47" applyNumberFormat="0" applyAlignment="0" applyProtection="0"/>
    <xf numFmtId="0" fontId="25" fillId="7" borderId="48" applyNumberFormat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1" applyNumberFormat="0">
      <alignment horizontal="right" vertical="top"/>
    </xf>
    <xf numFmtId="0" fontId="29" fillId="0" borderId="1" applyNumberFormat="0">
      <alignment horizontal="right" vertical="top"/>
    </xf>
    <xf numFmtId="0" fontId="29" fillId="0" borderId="1" applyNumberFormat="0">
      <alignment horizontal="right" vertical="top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11" borderId="1">
      <alignment horizontal="left" vertical="top" wrapText="1"/>
    </xf>
    <xf numFmtId="49" fontId="29" fillId="12" borderId="1">
      <alignment horizontal="left" vertical="top"/>
    </xf>
    <xf numFmtId="49" fontId="23" fillId="0" borderId="1">
      <alignment horizontal="left" vertical="top"/>
    </xf>
    <xf numFmtId="0" fontId="33" fillId="0" borderId="49" applyNumberFormat="0" applyFill="0" applyAlignment="0" applyProtection="0"/>
    <xf numFmtId="0" fontId="29" fillId="13" borderId="50" applyNumberFormat="0">
      <alignment horizontal="right" vertical="top"/>
    </xf>
    <xf numFmtId="0" fontId="29" fillId="0" borderId="1" applyNumberFormat="0">
      <alignment horizontal="right" vertical="top"/>
    </xf>
    <xf numFmtId="0" fontId="29" fillId="0" borderId="1" applyNumberFormat="0">
      <alignment horizontal="right" vertical="top"/>
    </xf>
    <xf numFmtId="0" fontId="29" fillId="14" borderId="1">
      <alignment horizontal="left" vertical="top" wrapText="1"/>
    </xf>
    <xf numFmtId="0" fontId="23" fillId="0" borderId="1">
      <alignment horizontal="left" vertical="top" wrapText="1"/>
    </xf>
    <xf numFmtId="0" fontId="29" fillId="13" borderId="1">
      <alignment horizontal="left" vertical="top" wrapText="1"/>
    </xf>
    <xf numFmtId="0" fontId="29" fillId="15" borderId="1">
      <alignment horizontal="left" vertical="top" wrapText="1"/>
    </xf>
    <xf numFmtId="0" fontId="29" fillId="14" borderId="50" applyNumberFormat="0">
      <alignment horizontal="right" vertical="top"/>
    </xf>
    <xf numFmtId="0" fontId="29" fillId="0" borderId="1" applyNumberFormat="0">
      <alignment horizontal="right" vertical="top"/>
    </xf>
    <xf numFmtId="0" fontId="29" fillId="16" borderId="1">
      <alignment horizontal="left" vertical="top" wrapText="1"/>
    </xf>
    <xf numFmtId="0" fontId="29" fillId="0" borderId="1">
      <alignment horizontal="left" vertical="top" wrapText="1"/>
    </xf>
    <xf numFmtId="0" fontId="29" fillId="16" borderId="1">
      <alignment horizontal="left" vertical="top" wrapText="1"/>
    </xf>
    <xf numFmtId="0" fontId="29" fillId="0" borderId="1">
      <alignment horizontal="left" vertical="top" wrapText="1"/>
    </xf>
    <xf numFmtId="49" fontId="24" fillId="17" borderId="1">
      <alignment horizontal="left" vertical="top" wrapText="1"/>
    </xf>
    <xf numFmtId="49" fontId="34" fillId="0" borderId="1">
      <alignment horizontal="left" vertical="top" wrapText="1"/>
    </xf>
    <xf numFmtId="0" fontId="29" fillId="18" borderId="51" applyNumberFormat="0" applyFont="0" applyAlignment="0" applyProtection="0"/>
    <xf numFmtId="0" fontId="35" fillId="19" borderId="0" applyNumberFormat="0" applyBorder="0" applyAlignment="0" applyProtection="0"/>
    <xf numFmtId="0" fontId="36" fillId="20" borderId="52" applyNumberFormat="0" applyAlignment="0" applyProtection="0"/>
    <xf numFmtId="0" fontId="37" fillId="0" borderId="0">
      <alignment horizontal="left" vertical="top"/>
    </xf>
    <xf numFmtId="0" fontId="8" fillId="0" borderId="0"/>
  </cellStyleXfs>
  <cellXfs count="51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/>
    <xf numFmtId="2" fontId="0" fillId="0" borderId="1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25" xfId="0" applyBorder="1"/>
    <xf numFmtId="0" fontId="13" fillId="0" borderId="1" xfId="0" applyFont="1" applyBorder="1" applyAlignment="1">
      <alignment vertical="center"/>
    </xf>
    <xf numFmtId="0" fontId="11" fillId="0" borderId="15" xfId="0" applyFont="1" applyBorder="1"/>
    <xf numFmtId="0" fontId="13" fillId="0" borderId="1" xfId="0" applyFont="1" applyBorder="1" applyAlignment="1">
      <alignment vertical="center" wrapText="1"/>
    </xf>
    <xf numFmtId="0" fontId="17" fillId="0" borderId="0" xfId="0" applyFont="1"/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7" fillId="0" borderId="0" xfId="0" applyFont="1" applyFill="1"/>
    <xf numFmtId="0" fontId="0" fillId="0" borderId="0" xfId="0" applyFill="1"/>
    <xf numFmtId="0" fontId="11" fillId="0" borderId="15" xfId="0" applyFont="1" applyFill="1" applyBorder="1" applyAlignment="1">
      <alignment wrapText="1"/>
    </xf>
    <xf numFmtId="0" fontId="11" fillId="0" borderId="1" xfId="0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right"/>
    </xf>
    <xf numFmtId="0" fontId="6" fillId="0" borderId="17" xfId="0" applyFont="1" applyBorder="1"/>
    <xf numFmtId="0" fontId="6" fillId="0" borderId="16" xfId="0" applyFont="1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13" fillId="0" borderId="0" xfId="0" applyFont="1"/>
    <xf numFmtId="0" fontId="6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6" fillId="0" borderId="0" xfId="0" applyFont="1" applyAlignment="1"/>
    <xf numFmtId="0" fontId="41" fillId="0" borderId="0" xfId="1" applyFont="1" applyFill="1" applyAlignment="1">
      <alignment vertical="center"/>
    </xf>
    <xf numFmtId="0" fontId="39" fillId="0" borderId="0" xfId="1" applyFont="1" applyFill="1" applyAlignment="1">
      <alignment vertical="center"/>
    </xf>
    <xf numFmtId="0" fontId="38" fillId="0" borderId="0" xfId="1" applyFont="1" applyFill="1" applyAlignment="1">
      <alignment vertical="center"/>
    </xf>
    <xf numFmtId="0" fontId="39" fillId="0" borderId="0" xfId="1" applyFont="1" applyFill="1" applyAlignment="1">
      <alignment horizontal="center" vertical="center"/>
    </xf>
    <xf numFmtId="0" fontId="41" fillId="0" borderId="0" xfId="1" applyFont="1" applyFill="1" applyAlignment="1">
      <alignment horizontal="center" vertical="center"/>
    </xf>
    <xf numFmtId="0" fontId="42" fillId="0" borderId="0" xfId="1" applyFont="1" applyFill="1" applyAlignment="1">
      <alignment vertical="center"/>
    </xf>
    <xf numFmtId="0" fontId="42" fillId="0" borderId="0" xfId="1" applyFont="1" applyFill="1" applyBorder="1" applyAlignment="1">
      <alignment vertical="center"/>
    </xf>
    <xf numFmtId="0" fontId="43" fillId="0" borderId="0" xfId="1" applyFont="1" applyFill="1" applyBorder="1" applyAlignment="1">
      <alignment vertical="center"/>
    </xf>
    <xf numFmtId="0" fontId="40" fillId="0" borderId="6" xfId="1" applyFont="1" applyFill="1" applyBorder="1" applyAlignment="1">
      <alignment vertical="center"/>
    </xf>
    <xf numFmtId="0" fontId="41" fillId="0" borderId="0" xfId="1" applyFont="1" applyFill="1" applyBorder="1" applyAlignment="1">
      <alignment vertical="center"/>
    </xf>
    <xf numFmtId="0" fontId="18" fillId="0" borderId="42" xfId="1" applyFont="1" applyFill="1" applyBorder="1" applyAlignment="1">
      <alignment horizontal="center" vertical="center" textRotation="90" wrapText="1"/>
    </xf>
    <xf numFmtId="0" fontId="18" fillId="0" borderId="17" xfId="1" applyFont="1" applyFill="1" applyBorder="1" applyAlignment="1">
      <alignment horizontal="center" vertical="center" textRotation="90" wrapText="1"/>
    </xf>
    <xf numFmtId="0" fontId="18" fillId="0" borderId="12" xfId="1" applyFont="1" applyFill="1" applyBorder="1" applyAlignment="1">
      <alignment horizontal="center" vertical="center" textRotation="90" wrapText="1"/>
    </xf>
    <xf numFmtId="16" fontId="41" fillId="0" borderId="0" xfId="1" applyNumberFormat="1" applyFont="1" applyFill="1" applyBorder="1" applyAlignment="1">
      <alignment horizontal="center" vertical="center"/>
    </xf>
    <xf numFmtId="0" fontId="19" fillId="0" borderId="17" xfId="1" applyFont="1" applyFill="1" applyBorder="1" applyAlignment="1">
      <alignment horizontal="center" vertical="center"/>
    </xf>
    <xf numFmtId="0" fontId="40" fillId="0" borderId="16" xfId="1" applyFont="1" applyFill="1" applyBorder="1" applyAlignment="1">
      <alignment vertical="center"/>
    </xf>
    <xf numFmtId="0" fontId="19" fillId="25" borderId="17" xfId="1" applyFont="1" applyFill="1" applyBorder="1" applyAlignment="1">
      <alignment horizontal="center" vertical="center"/>
    </xf>
    <xf numFmtId="16" fontId="19" fillId="0" borderId="1" xfId="1" applyNumberFormat="1" applyFont="1" applyFill="1" applyBorder="1" applyAlignment="1">
      <alignment horizontal="center" vertical="center"/>
    </xf>
    <xf numFmtId="0" fontId="19" fillId="25" borderId="1" xfId="1" applyFont="1" applyFill="1" applyBorder="1" applyAlignment="1">
      <alignment horizontal="center" vertical="center"/>
    </xf>
    <xf numFmtId="16" fontId="19" fillId="25" borderId="1" xfId="1" applyNumberFormat="1" applyFont="1" applyFill="1" applyBorder="1" applyAlignment="1">
      <alignment horizontal="center" vertical="center"/>
    </xf>
    <xf numFmtId="16" fontId="19" fillId="0" borderId="15" xfId="1" applyNumberFormat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center" vertical="center"/>
    </xf>
    <xf numFmtId="16" fontId="40" fillId="2" borderId="1" xfId="1" applyNumberFormat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center" vertical="center"/>
    </xf>
    <xf numFmtId="0" fontId="19" fillId="23" borderId="1" xfId="1" applyFont="1" applyFill="1" applyBorder="1" applyAlignment="1">
      <alignment horizontal="center" vertical="center"/>
    </xf>
    <xf numFmtId="0" fontId="19" fillId="24" borderId="1" xfId="1" applyFont="1" applyFill="1" applyBorder="1" applyAlignment="1">
      <alignment horizontal="center" vertical="center"/>
    </xf>
    <xf numFmtId="0" fontId="19" fillId="24" borderId="16" xfId="1" applyFont="1" applyFill="1" applyBorder="1" applyAlignment="1">
      <alignment horizontal="center" vertical="center"/>
    </xf>
    <xf numFmtId="3" fontId="40" fillId="0" borderId="16" xfId="1" applyNumberFormat="1" applyFont="1" applyFill="1" applyBorder="1" applyAlignment="1">
      <alignment vertical="center"/>
    </xf>
    <xf numFmtId="3" fontId="19" fillId="0" borderId="17" xfId="1" applyNumberFormat="1" applyFont="1" applyFill="1" applyBorder="1" applyAlignment="1">
      <alignment horizontal="center" vertical="center"/>
    </xf>
    <xf numFmtId="3" fontId="19" fillId="0" borderId="1" xfId="1" applyNumberFormat="1" applyFont="1" applyFill="1" applyBorder="1" applyAlignment="1">
      <alignment horizontal="center" vertical="center"/>
    </xf>
    <xf numFmtId="3" fontId="19" fillId="0" borderId="15" xfId="1" applyNumberFormat="1" applyFont="1" applyFill="1" applyBorder="1" applyAlignment="1">
      <alignment horizontal="center" vertical="center"/>
    </xf>
    <xf numFmtId="3" fontId="40" fillId="2" borderId="1" xfId="1" applyNumberFormat="1" applyFont="1" applyFill="1" applyBorder="1" applyAlignment="1">
      <alignment horizontal="center" vertical="center"/>
    </xf>
    <xf numFmtId="3" fontId="19" fillId="0" borderId="14" xfId="1" applyNumberFormat="1" applyFont="1" applyFill="1" applyBorder="1" applyAlignment="1">
      <alignment horizontal="center" vertical="center"/>
    </xf>
    <xf numFmtId="3" fontId="19" fillId="0" borderId="16" xfId="1" applyNumberFormat="1" applyFont="1" applyFill="1" applyBorder="1" applyAlignment="1">
      <alignment horizontal="center" vertical="center"/>
    </xf>
    <xf numFmtId="3" fontId="40" fillId="23" borderId="1" xfId="1" applyNumberFormat="1" applyFont="1" applyFill="1" applyBorder="1" applyAlignment="1">
      <alignment horizontal="center" vertical="center"/>
    </xf>
    <xf numFmtId="3" fontId="40" fillId="24" borderId="1" xfId="1" applyNumberFormat="1" applyFont="1" applyFill="1" applyBorder="1" applyAlignment="1">
      <alignment horizontal="center" vertical="center"/>
    </xf>
    <xf numFmtId="3" fontId="40" fillId="24" borderId="16" xfId="1" applyNumberFormat="1" applyFont="1" applyFill="1" applyBorder="1" applyAlignment="1">
      <alignment horizontal="center" vertical="center"/>
    </xf>
    <xf numFmtId="3" fontId="41" fillId="0" borderId="0" xfId="1" applyNumberFormat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39" fillId="0" borderId="0" xfId="1" applyFont="1" applyFill="1" applyBorder="1" applyAlignment="1">
      <alignment vertical="center"/>
    </xf>
    <xf numFmtId="0" fontId="19" fillId="0" borderId="17" xfId="1" applyFont="1" applyFill="1" applyBorder="1" applyAlignment="1">
      <alignment vertical="center"/>
    </xf>
    <xf numFmtId="0" fontId="19" fillId="0" borderId="23" xfId="1" applyFont="1" applyFill="1" applyBorder="1" applyAlignment="1">
      <alignment vertical="center"/>
    </xf>
    <xf numFmtId="0" fontId="19" fillId="0" borderId="26" xfId="1" applyFont="1" applyFill="1" applyBorder="1" applyAlignment="1">
      <alignment vertical="center"/>
    </xf>
    <xf numFmtId="3" fontId="19" fillId="0" borderId="23" xfId="1" applyNumberFormat="1" applyFont="1" applyFill="1" applyBorder="1" applyAlignment="1">
      <alignment horizontal="center" vertical="center"/>
    </xf>
    <xf numFmtId="3" fontId="19" fillId="0" borderId="25" xfId="1" applyNumberFormat="1" applyFont="1" applyFill="1" applyBorder="1" applyAlignment="1">
      <alignment horizontal="center" vertical="center"/>
    </xf>
    <xf numFmtId="3" fontId="19" fillId="0" borderId="37" xfId="1" applyNumberFormat="1" applyFont="1" applyFill="1" applyBorder="1" applyAlignment="1">
      <alignment horizontal="center" vertical="center"/>
    </xf>
    <xf numFmtId="3" fontId="40" fillId="2" borderId="25" xfId="1" applyNumberFormat="1" applyFont="1" applyFill="1" applyBorder="1" applyAlignment="1">
      <alignment horizontal="center" vertical="center"/>
    </xf>
    <xf numFmtId="3" fontId="19" fillId="0" borderId="27" xfId="1" applyNumberFormat="1" applyFont="1" applyFill="1" applyBorder="1" applyAlignment="1">
      <alignment horizontal="center" vertical="center"/>
    </xf>
    <xf numFmtId="3" fontId="19" fillId="0" borderId="26" xfId="1" applyNumberFormat="1" applyFont="1" applyFill="1" applyBorder="1" applyAlignment="1">
      <alignment horizontal="center" vertical="center"/>
    </xf>
    <xf numFmtId="3" fontId="40" fillId="23" borderId="25" xfId="1" applyNumberFormat="1" applyFont="1" applyFill="1" applyBorder="1" applyAlignment="1">
      <alignment horizontal="center" vertical="center"/>
    </xf>
    <xf numFmtId="3" fontId="40" fillId="24" borderId="26" xfId="1" applyNumberFormat="1" applyFont="1" applyFill="1" applyBorder="1" applyAlignment="1">
      <alignment horizontal="center" vertical="center"/>
    </xf>
    <xf numFmtId="0" fontId="40" fillId="2" borderId="30" xfId="1" applyFont="1" applyFill="1" applyBorder="1" applyAlignment="1">
      <alignment horizontal="center" vertical="center"/>
    </xf>
    <xf numFmtId="0" fontId="40" fillId="2" borderId="31" xfId="1" applyFont="1" applyFill="1" applyBorder="1" applyAlignment="1">
      <alignment vertical="center"/>
    </xf>
    <xf numFmtId="3" fontId="40" fillId="2" borderId="31" xfId="1" applyNumberFormat="1" applyFont="1" applyFill="1" applyBorder="1" applyAlignment="1">
      <alignment horizontal="center" vertical="center"/>
    </xf>
    <xf numFmtId="3" fontId="40" fillId="2" borderId="60" xfId="1" applyNumberFormat="1" applyFont="1" applyFill="1" applyBorder="1" applyAlignment="1">
      <alignment horizontal="center" vertical="center"/>
    </xf>
    <xf numFmtId="3" fontId="40" fillId="2" borderId="30" xfId="1" applyNumberFormat="1" applyFont="1" applyFill="1" applyBorder="1" applyAlignment="1">
      <alignment horizontal="center" vertical="center"/>
    </xf>
    <xf numFmtId="3" fontId="19" fillId="2" borderId="31" xfId="1" applyNumberFormat="1" applyFont="1" applyFill="1" applyBorder="1" applyAlignment="1">
      <alignment horizontal="center" vertical="center"/>
    </xf>
    <xf numFmtId="3" fontId="40" fillId="2" borderId="33" xfId="1" applyNumberFormat="1" applyFont="1" applyFill="1" applyBorder="1" applyAlignment="1">
      <alignment horizontal="center" vertical="center"/>
    </xf>
    <xf numFmtId="0" fontId="40" fillId="0" borderId="21" xfId="1" applyFont="1" applyFill="1" applyBorder="1" applyAlignment="1">
      <alignment vertical="center"/>
    </xf>
    <xf numFmtId="3" fontId="40" fillId="0" borderId="18" xfId="1" applyNumberFormat="1" applyFont="1" applyFill="1" applyBorder="1" applyAlignment="1">
      <alignment horizontal="center" vertical="center"/>
    </xf>
    <xf numFmtId="3" fontId="40" fillId="0" borderId="20" xfId="1" applyNumberFormat="1" applyFont="1" applyFill="1" applyBorder="1" applyAlignment="1">
      <alignment horizontal="center" vertical="center"/>
    </xf>
    <xf numFmtId="3" fontId="40" fillId="2" borderId="20" xfId="1" applyNumberFormat="1" applyFont="1" applyFill="1" applyBorder="1" applyAlignment="1">
      <alignment horizontal="center" vertical="center"/>
    </xf>
    <xf numFmtId="3" fontId="19" fillId="0" borderId="18" xfId="1" applyNumberFormat="1" applyFont="1" applyFill="1" applyBorder="1" applyAlignment="1">
      <alignment horizontal="center" vertical="center"/>
    </xf>
    <xf numFmtId="3" fontId="19" fillId="0" borderId="20" xfId="1" applyNumberFormat="1" applyFont="1" applyFill="1" applyBorder="1" applyAlignment="1">
      <alignment horizontal="center" vertical="center"/>
    </xf>
    <xf numFmtId="3" fontId="19" fillId="0" borderId="21" xfId="1" applyNumberFormat="1" applyFont="1" applyFill="1" applyBorder="1" applyAlignment="1">
      <alignment horizontal="center" vertical="center"/>
    </xf>
    <xf numFmtId="3" fontId="19" fillId="0" borderId="19" xfId="1" applyNumberFormat="1" applyFont="1" applyFill="1" applyBorder="1" applyAlignment="1">
      <alignment horizontal="center" vertical="center"/>
    </xf>
    <xf numFmtId="3" fontId="19" fillId="0" borderId="22" xfId="1" applyNumberFormat="1" applyFont="1" applyFill="1" applyBorder="1" applyAlignment="1">
      <alignment horizontal="center" vertical="center"/>
    </xf>
    <xf numFmtId="3" fontId="40" fillId="23" borderId="20" xfId="1" applyNumberFormat="1" applyFont="1" applyFill="1" applyBorder="1" applyAlignment="1">
      <alignment horizontal="center" vertical="center"/>
    </xf>
    <xf numFmtId="3" fontId="40" fillId="24" borderId="20" xfId="1" applyNumberFormat="1" applyFont="1" applyFill="1" applyBorder="1" applyAlignment="1">
      <alignment horizontal="center" vertical="center"/>
    </xf>
    <xf numFmtId="3" fontId="40" fillId="24" borderId="21" xfId="1" applyNumberFormat="1" applyFont="1" applyFill="1" applyBorder="1" applyAlignment="1">
      <alignment horizontal="center" vertical="center"/>
    </xf>
    <xf numFmtId="0" fontId="40" fillId="0" borderId="17" xfId="1" applyFont="1" applyFill="1" applyBorder="1" applyAlignment="1">
      <alignment horizontal="center" vertical="center"/>
    </xf>
    <xf numFmtId="3" fontId="40" fillId="0" borderId="17" xfId="1" applyNumberFormat="1" applyFont="1" applyFill="1" applyBorder="1" applyAlignment="1">
      <alignment horizontal="center" vertical="center"/>
    </xf>
    <xf numFmtId="3" fontId="40" fillId="0" borderId="1" xfId="1" applyNumberFormat="1" applyFont="1" applyFill="1" applyBorder="1" applyAlignment="1">
      <alignment horizontal="center" vertical="center"/>
    </xf>
    <xf numFmtId="0" fontId="19" fillId="0" borderId="23" xfId="1" applyFont="1" applyFill="1" applyBorder="1" applyAlignment="1">
      <alignment horizontal="right" vertical="center"/>
    </xf>
    <xf numFmtId="3" fontId="40" fillId="2" borderId="32" xfId="1" applyNumberFormat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9" fillId="0" borderId="41" xfId="1" applyFont="1" applyFill="1" applyBorder="1" applyAlignment="1">
      <alignment vertical="center"/>
    </xf>
    <xf numFmtId="3" fontId="40" fillId="0" borderId="12" xfId="1" applyNumberFormat="1" applyFont="1" applyFill="1" applyBorder="1" applyAlignment="1">
      <alignment horizontal="center" vertical="center"/>
    </xf>
    <xf numFmtId="3" fontId="40" fillId="0" borderId="35" xfId="1" applyNumberFormat="1" applyFont="1" applyFill="1" applyBorder="1" applyAlignment="1">
      <alignment horizontal="center" vertical="center"/>
    </xf>
    <xf numFmtId="3" fontId="40" fillId="2" borderId="35" xfId="1" applyNumberFormat="1" applyFont="1" applyFill="1" applyBorder="1" applyAlignment="1">
      <alignment horizontal="center" vertical="center"/>
    </xf>
    <xf numFmtId="3" fontId="19" fillId="0" borderId="12" xfId="1" applyNumberFormat="1" applyFont="1" applyFill="1" applyBorder="1" applyAlignment="1">
      <alignment horizontal="center" vertical="center"/>
    </xf>
    <xf numFmtId="3" fontId="19" fillId="0" borderId="35" xfId="1" applyNumberFormat="1" applyFont="1" applyFill="1" applyBorder="1" applyAlignment="1">
      <alignment horizontal="center" vertical="center"/>
    </xf>
    <xf numFmtId="3" fontId="19" fillId="0" borderId="41" xfId="1" applyNumberFormat="1" applyFont="1" applyFill="1" applyBorder="1" applyAlignment="1">
      <alignment horizontal="center" vertical="center"/>
    </xf>
    <xf numFmtId="3" fontId="19" fillId="0" borderId="42" xfId="1" applyNumberFormat="1" applyFont="1" applyFill="1" applyBorder="1" applyAlignment="1">
      <alignment horizontal="center" vertical="center"/>
    </xf>
    <xf numFmtId="3" fontId="40" fillId="23" borderId="35" xfId="1" applyNumberFormat="1" applyFont="1" applyFill="1" applyBorder="1" applyAlignment="1">
      <alignment horizontal="center" vertical="center"/>
    </xf>
    <xf numFmtId="3" fontId="40" fillId="24" borderId="41" xfId="1" applyNumberFormat="1" applyFont="1" applyFill="1" applyBorder="1" applyAlignment="1">
      <alignment horizontal="center" vertical="center"/>
    </xf>
    <xf numFmtId="0" fontId="19" fillId="0" borderId="18" xfId="1" applyFont="1" applyFill="1" applyBorder="1" applyAlignment="1">
      <alignment horizontal="center" vertical="center"/>
    </xf>
    <xf numFmtId="0" fontId="19" fillId="0" borderId="21" xfId="1" applyFont="1" applyFill="1" applyBorder="1" applyAlignment="1">
      <alignment vertical="center"/>
    </xf>
    <xf numFmtId="0" fontId="19" fillId="0" borderId="23" xfId="1" applyFont="1" applyFill="1" applyBorder="1" applyAlignment="1">
      <alignment horizontal="center" vertical="center"/>
    </xf>
    <xf numFmtId="0" fontId="40" fillId="2" borderId="31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vertical="center"/>
    </xf>
    <xf numFmtId="0" fontId="18" fillId="0" borderId="0" xfId="1" applyFont="1" applyFill="1" applyAlignment="1">
      <alignment vertical="center"/>
    </xf>
    <xf numFmtId="0" fontId="18" fillId="0" borderId="0" xfId="1" applyFont="1" applyFill="1" applyAlignment="1">
      <alignment horizontal="left" vertical="center"/>
    </xf>
    <xf numFmtId="3" fontId="40" fillId="0" borderId="0" xfId="1" applyNumberFormat="1" applyFont="1" applyFill="1" applyBorder="1" applyAlignment="1">
      <alignment horizontal="center" vertical="center"/>
    </xf>
    <xf numFmtId="3" fontId="41" fillId="0" borderId="1" xfId="1" applyNumberFormat="1" applyFont="1" applyFill="1" applyBorder="1" applyAlignment="1">
      <alignment horizontal="center" vertical="center"/>
    </xf>
    <xf numFmtId="0" fontId="38" fillId="21" borderId="54" xfId="1" applyFont="1" applyFill="1" applyBorder="1" applyAlignment="1">
      <alignment horizontal="center" vertical="center" wrapText="1"/>
    </xf>
    <xf numFmtId="0" fontId="38" fillId="21" borderId="29" xfId="1" applyFont="1" applyFill="1" applyBorder="1" applyAlignment="1">
      <alignment horizontal="center" vertical="center" wrapText="1"/>
    </xf>
    <xf numFmtId="0" fontId="38" fillId="21" borderId="36" xfId="1" applyFont="1" applyFill="1" applyBorder="1" applyAlignment="1">
      <alignment horizontal="center" vertical="center" wrapText="1"/>
    </xf>
    <xf numFmtId="0" fontId="38" fillId="21" borderId="6" xfId="1" applyFont="1" applyFill="1" applyBorder="1" applyAlignment="1">
      <alignment horizontal="center" vertical="center" wrapText="1"/>
    </xf>
    <xf numFmtId="0" fontId="40" fillId="0" borderId="12" xfId="1" applyFont="1" applyFill="1" applyBorder="1" applyAlignment="1">
      <alignment horizontal="center" vertical="center"/>
    </xf>
    <xf numFmtId="0" fontId="40" fillId="0" borderId="18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Fill="1"/>
    <xf numFmtId="3" fontId="41" fillId="0" borderId="1" xfId="1" applyNumberFormat="1" applyFont="1" applyFill="1" applyBorder="1" applyAlignment="1">
      <alignment vertical="center"/>
    </xf>
    <xf numFmtId="3" fontId="39" fillId="0" borderId="1" xfId="1" applyNumberFormat="1" applyFont="1" applyFill="1" applyBorder="1" applyAlignment="1">
      <alignment horizontal="center" vertical="center"/>
    </xf>
    <xf numFmtId="0" fontId="40" fillId="0" borderId="1" xfId="1" applyFont="1" applyFill="1" applyBorder="1" applyAlignment="1">
      <alignment horizontal="center" vertical="center"/>
    </xf>
    <xf numFmtId="0" fontId="38" fillId="26" borderId="1" xfId="1" applyFont="1" applyFill="1" applyBorder="1" applyAlignment="1">
      <alignment horizontal="left" vertical="center"/>
    </xf>
    <xf numFmtId="49" fontId="19" fillId="26" borderId="1" xfId="1" applyNumberFormat="1" applyFont="1" applyFill="1" applyBorder="1" applyAlignment="1">
      <alignment horizontal="left" vertical="center" wrapText="1"/>
    </xf>
    <xf numFmtId="0" fontId="40" fillId="0" borderId="20" xfId="1" applyFont="1" applyFill="1" applyBorder="1" applyAlignment="1">
      <alignment horizontal="center" vertical="center"/>
    </xf>
    <xf numFmtId="0" fontId="40" fillId="0" borderId="20" xfId="1" applyFont="1" applyFill="1" applyBorder="1" applyAlignment="1">
      <alignment horizontal="left" vertical="center"/>
    </xf>
    <xf numFmtId="0" fontId="40" fillId="0" borderId="35" xfId="1" applyFont="1" applyFill="1" applyBorder="1" applyAlignment="1">
      <alignment horizontal="left" vertical="center"/>
    </xf>
    <xf numFmtId="3" fontId="41" fillId="0" borderId="0" xfId="1" applyNumberFormat="1" applyFont="1" applyFill="1" applyBorder="1" applyAlignment="1">
      <alignment vertical="center"/>
    </xf>
    <xf numFmtId="3" fontId="39" fillId="0" borderId="0" xfId="1" applyNumberFormat="1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3" fillId="2" borderId="17" xfId="0" applyFont="1" applyFill="1" applyBorder="1"/>
    <xf numFmtId="0" fontId="13" fillId="2" borderId="16" xfId="0" applyFont="1" applyFill="1" applyBorder="1"/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left" vertical="center" wrapText="1"/>
    </xf>
    <xf numFmtId="0" fontId="13" fillId="2" borderId="1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2" borderId="43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4" fontId="6" fillId="0" borderId="16" xfId="0" applyNumberFormat="1" applyFont="1" applyBorder="1"/>
    <xf numFmtId="0" fontId="6" fillId="0" borderId="40" xfId="0" applyFont="1" applyBorder="1"/>
    <xf numFmtId="4" fontId="3" fillId="0" borderId="16" xfId="0" applyNumberFormat="1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left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6" fillId="2" borderId="43" xfId="0" applyFont="1" applyFill="1" applyBorder="1"/>
    <xf numFmtId="0" fontId="3" fillId="2" borderId="44" xfId="0" applyFont="1" applyFill="1" applyBorder="1" applyAlignment="1">
      <alignment horizontal="center" vertical="center" wrapText="1"/>
    </xf>
    <xf numFmtId="4" fontId="3" fillId="2" borderId="45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/>
    </xf>
    <xf numFmtId="0" fontId="6" fillId="2" borderId="17" xfId="0" applyFont="1" applyFill="1" applyBorder="1"/>
    <xf numFmtId="0" fontId="6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3" fillId="2" borderId="17" xfId="0" applyFont="1" applyFill="1" applyBorder="1" applyAlignment="1">
      <alignment horizontal="right"/>
    </xf>
    <xf numFmtId="0" fontId="13" fillId="2" borderId="43" xfId="0" applyFont="1" applyFill="1" applyBorder="1"/>
    <xf numFmtId="0" fontId="13" fillId="2" borderId="45" xfId="0" applyFont="1" applyFill="1" applyBorder="1"/>
    <xf numFmtId="3" fontId="6" fillId="0" borderId="17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3" fontId="13" fillId="2" borderId="17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3" fontId="13" fillId="2" borderId="16" xfId="0" applyNumberFormat="1" applyFont="1" applyFill="1" applyBorder="1" applyAlignment="1">
      <alignment horizontal="center"/>
    </xf>
    <xf numFmtId="3" fontId="13" fillId="2" borderId="43" xfId="0" applyNumberFormat="1" applyFont="1" applyFill="1" applyBorder="1" applyAlignment="1">
      <alignment horizontal="center"/>
    </xf>
    <xf numFmtId="3" fontId="13" fillId="2" borderId="44" xfId="0" applyNumberFormat="1" applyFont="1" applyFill="1" applyBorder="1" applyAlignment="1">
      <alignment horizontal="center"/>
    </xf>
    <xf numFmtId="3" fontId="13" fillId="2" borderId="4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/>
    <xf numFmtId="3" fontId="3" fillId="0" borderId="1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6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6" fillId="0" borderId="1" xfId="0" applyFont="1" applyBorder="1"/>
    <xf numFmtId="0" fontId="47" fillId="0" borderId="0" xfId="0" applyFont="1"/>
    <xf numFmtId="0" fontId="12" fillId="4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38" fillId="0" borderId="61" xfId="1" applyFont="1" applyFill="1" applyBorder="1" applyAlignment="1">
      <alignment vertical="center"/>
    </xf>
    <xf numFmtId="3" fontId="18" fillId="0" borderId="0" xfId="1" applyNumberFormat="1" applyFont="1" applyFill="1" applyBorder="1" applyAlignment="1">
      <alignment horizontal="center" vertical="center"/>
    </xf>
    <xf numFmtId="3" fontId="38" fillId="0" borderId="0" xfId="1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2" xfId="0" applyFont="1" applyBorder="1"/>
    <xf numFmtId="0" fontId="6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18" fillId="0" borderId="0" xfId="1" applyFont="1" applyFill="1" applyBorder="1" applyAlignment="1">
      <alignment horizontal="center" vertical="center" textRotation="90" wrapText="1"/>
    </xf>
    <xf numFmtId="0" fontId="19" fillId="0" borderId="36" xfId="1" applyFont="1" applyFill="1" applyBorder="1" applyAlignment="1">
      <alignment horizontal="center" vertical="center"/>
    </xf>
    <xf numFmtId="3" fontId="19" fillId="0" borderId="36" xfId="1" applyNumberFormat="1" applyFont="1" applyFill="1" applyBorder="1" applyAlignment="1">
      <alignment horizontal="center" vertical="center"/>
    </xf>
    <xf numFmtId="3" fontId="19" fillId="0" borderId="3" xfId="1" applyNumberFormat="1" applyFont="1" applyFill="1" applyBorder="1" applyAlignment="1">
      <alignment horizontal="center" vertical="center"/>
    </xf>
    <xf numFmtId="3" fontId="40" fillId="0" borderId="24" xfId="1" applyNumberFormat="1" applyFont="1" applyFill="1" applyBorder="1" applyAlignment="1">
      <alignment horizontal="center" vertical="center"/>
    </xf>
    <xf numFmtId="3" fontId="40" fillId="0" borderId="22" xfId="1" applyNumberFormat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/>
    </xf>
    <xf numFmtId="3" fontId="19" fillId="0" borderId="24" xfId="1" applyNumberFormat="1" applyFont="1" applyFill="1" applyBorder="1" applyAlignment="1">
      <alignment horizontal="center" vertical="center"/>
    </xf>
    <xf numFmtId="0" fontId="18" fillId="0" borderId="63" xfId="1" applyFont="1" applyFill="1" applyBorder="1" applyAlignment="1">
      <alignment horizontal="center" vertical="center" textRotation="90" wrapText="1"/>
    </xf>
    <xf numFmtId="0" fontId="19" fillId="0" borderId="64" xfId="1" applyFont="1" applyFill="1" applyBorder="1" applyAlignment="1">
      <alignment horizontal="center" vertical="center"/>
    </xf>
    <xf numFmtId="3" fontId="19" fillId="0" borderId="64" xfId="1" applyNumberFormat="1" applyFont="1" applyFill="1" applyBorder="1" applyAlignment="1">
      <alignment horizontal="center" vertical="center"/>
    </xf>
    <xf numFmtId="3" fontId="19" fillId="0" borderId="65" xfId="1" applyNumberFormat="1" applyFont="1" applyFill="1" applyBorder="1" applyAlignment="1">
      <alignment horizontal="center" vertical="center"/>
    </xf>
    <xf numFmtId="3" fontId="40" fillId="2" borderId="62" xfId="1" applyNumberFormat="1" applyFont="1" applyFill="1" applyBorder="1" applyAlignment="1">
      <alignment horizontal="center" vertical="center"/>
    </xf>
    <xf numFmtId="3" fontId="19" fillId="0" borderId="66" xfId="1" applyNumberFormat="1" applyFont="1" applyFill="1" applyBorder="1" applyAlignment="1">
      <alignment horizontal="center" vertical="center"/>
    </xf>
    <xf numFmtId="3" fontId="19" fillId="0" borderId="67" xfId="1" applyNumberFormat="1" applyFont="1" applyFill="1" applyBorder="1" applyAlignment="1">
      <alignment horizontal="center" vertical="center"/>
    </xf>
    <xf numFmtId="0" fontId="18" fillId="0" borderId="54" xfId="1" applyFont="1" applyFill="1" applyBorder="1" applyAlignment="1">
      <alignment horizontal="center" textRotation="90" wrapText="1"/>
    </xf>
    <xf numFmtId="3" fontId="40" fillId="2" borderId="29" xfId="1" applyNumberFormat="1" applyFont="1" applyFill="1" applyBorder="1" applyAlignment="1">
      <alignment horizontal="center" vertical="center"/>
    </xf>
    <xf numFmtId="3" fontId="19" fillId="0" borderId="2" xfId="1" applyNumberFormat="1" applyFont="1" applyFill="1" applyBorder="1" applyAlignment="1">
      <alignment horizontal="center" vertical="center"/>
    </xf>
    <xf numFmtId="3" fontId="19" fillId="0" borderId="0" xfId="1" applyNumberFormat="1" applyFont="1" applyFill="1" applyBorder="1" applyAlignment="1">
      <alignment horizontal="center" vertical="center"/>
    </xf>
    <xf numFmtId="0" fontId="19" fillId="24" borderId="14" xfId="1" applyFont="1" applyFill="1" applyBorder="1" applyAlignment="1">
      <alignment horizontal="center" vertical="center"/>
    </xf>
    <xf numFmtId="3" fontId="40" fillId="24" borderId="14" xfId="1" applyNumberFormat="1" applyFont="1" applyFill="1" applyBorder="1" applyAlignment="1">
      <alignment horizontal="center" vertical="center"/>
    </xf>
    <xf numFmtId="3" fontId="40" fillId="24" borderId="27" xfId="1" applyNumberFormat="1" applyFont="1" applyFill="1" applyBorder="1" applyAlignment="1">
      <alignment horizontal="center" vertical="center"/>
    </xf>
    <xf numFmtId="3" fontId="40" fillId="24" borderId="19" xfId="1" applyNumberFormat="1" applyFont="1" applyFill="1" applyBorder="1" applyAlignment="1">
      <alignment horizontal="center" vertical="center"/>
    </xf>
    <xf numFmtId="3" fontId="40" fillId="24" borderId="42" xfId="1" applyNumberFormat="1" applyFont="1" applyFill="1" applyBorder="1" applyAlignment="1">
      <alignment horizontal="center" vertical="center"/>
    </xf>
    <xf numFmtId="0" fontId="19" fillId="23" borderId="17" xfId="1" applyFont="1" applyFill="1" applyBorder="1" applyAlignment="1">
      <alignment horizontal="center" vertical="center"/>
    </xf>
    <xf numFmtId="0" fontId="19" fillId="23" borderId="16" xfId="1" applyFont="1" applyFill="1" applyBorder="1" applyAlignment="1">
      <alignment horizontal="center" vertical="center"/>
    </xf>
    <xf numFmtId="3" fontId="40" fillId="23" borderId="17" xfId="1" applyNumberFormat="1" applyFont="1" applyFill="1" applyBorder="1" applyAlignment="1">
      <alignment horizontal="center" vertical="center"/>
    </xf>
    <xf numFmtId="3" fontId="40" fillId="23" borderId="16" xfId="1" applyNumberFormat="1" applyFont="1" applyFill="1" applyBorder="1" applyAlignment="1">
      <alignment horizontal="center" vertical="center"/>
    </xf>
    <xf numFmtId="3" fontId="40" fillId="23" borderId="23" xfId="1" applyNumberFormat="1" applyFont="1" applyFill="1" applyBorder="1" applyAlignment="1">
      <alignment horizontal="center" vertical="center"/>
    </xf>
    <xf numFmtId="3" fontId="40" fillId="23" borderId="26" xfId="1" applyNumberFormat="1" applyFont="1" applyFill="1" applyBorder="1" applyAlignment="1">
      <alignment horizontal="center" vertical="center"/>
    </xf>
    <xf numFmtId="3" fontId="40" fillId="23" borderId="18" xfId="1" applyNumberFormat="1" applyFont="1" applyFill="1" applyBorder="1" applyAlignment="1">
      <alignment horizontal="center" vertical="center"/>
    </xf>
    <xf numFmtId="3" fontId="40" fillId="23" borderId="21" xfId="1" applyNumberFormat="1" applyFont="1" applyFill="1" applyBorder="1" applyAlignment="1">
      <alignment horizontal="center" vertical="center"/>
    </xf>
    <xf numFmtId="3" fontId="40" fillId="23" borderId="12" xfId="1" applyNumberFormat="1" applyFont="1" applyFill="1" applyBorder="1" applyAlignment="1">
      <alignment horizontal="center" vertical="center"/>
    </xf>
    <xf numFmtId="3" fontId="40" fillId="23" borderId="41" xfId="1" applyNumberFormat="1" applyFont="1" applyFill="1" applyBorder="1" applyAlignment="1">
      <alignment horizontal="center" vertical="center"/>
    </xf>
    <xf numFmtId="0" fontId="11" fillId="23" borderId="1" xfId="0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36" xfId="0" applyFont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12" fillId="0" borderId="0" xfId="0" applyFont="1" applyAlignment="1">
      <alignment horizontal="center"/>
    </xf>
    <xf numFmtId="0" fontId="7" fillId="0" borderId="0" xfId="0" applyFont="1" applyBorder="1" applyAlignment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49" fillId="0" borderId="1" xfId="0" applyNumberFormat="1" applyFont="1" applyBorder="1" applyAlignment="1">
      <alignment horizontal="center"/>
    </xf>
    <xf numFmtId="49" fontId="49" fillId="0" borderId="1" xfId="0" applyNumberFormat="1" applyFont="1" applyBorder="1" applyAlignment="1">
      <alignment horizontal="center" wrapText="1"/>
    </xf>
    <xf numFmtId="49" fontId="49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3" fontId="50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/>
    <xf numFmtId="2" fontId="3" fillId="0" borderId="1" xfId="0" applyNumberFormat="1" applyFont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left" vertical="center" wrapText="1" indent="2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52" fillId="0" borderId="1" xfId="0" applyFont="1" applyFill="1" applyBorder="1" applyAlignment="1">
      <alignment horizontal="left" vertical="center" wrapText="1" indent="2"/>
    </xf>
    <xf numFmtId="0" fontId="17" fillId="0" borderId="1" xfId="0" applyFont="1" applyFill="1" applyBorder="1" applyAlignment="1">
      <alignment horizontal="left" vertical="center" wrapText="1" indent="2"/>
    </xf>
    <xf numFmtId="0" fontId="53" fillId="0" borderId="1" xfId="0" applyFont="1" applyFill="1" applyBorder="1" applyAlignment="1">
      <alignment horizontal="left" vertical="center" wrapText="1" indent="1"/>
    </xf>
    <xf numFmtId="0" fontId="54" fillId="0" borderId="1" xfId="0" applyFont="1" applyFill="1" applyBorder="1" applyAlignment="1">
      <alignment horizontal="left" vertical="center" wrapText="1" indent="1"/>
    </xf>
    <xf numFmtId="0" fontId="51" fillId="27" borderId="1" xfId="0" applyFont="1" applyFill="1" applyBorder="1"/>
    <xf numFmtId="0" fontId="21" fillId="27" borderId="1" xfId="0" applyFont="1" applyFill="1" applyBorder="1" applyAlignment="1">
      <alignment horizontal="left" vertical="center" wrapText="1"/>
    </xf>
    <xf numFmtId="3" fontId="51" fillId="27" borderId="1" xfId="0" applyNumberFormat="1" applyFont="1" applyFill="1" applyBorder="1" applyAlignment="1">
      <alignment horizontal="right" vertical="center" wrapText="1"/>
    </xf>
    <xf numFmtId="0" fontId="18" fillId="27" borderId="1" xfId="0" applyFont="1" applyFill="1" applyBorder="1" applyAlignment="1">
      <alignment horizontal="center"/>
    </xf>
    <xf numFmtId="0" fontId="18" fillId="27" borderId="1" xfId="0" applyFont="1" applyFill="1" applyBorder="1"/>
    <xf numFmtId="0" fontId="55" fillId="0" borderId="1" xfId="0" applyFont="1" applyFill="1" applyBorder="1" applyAlignment="1">
      <alignment horizontal="left" vertical="center" wrapText="1" indent="2"/>
    </xf>
    <xf numFmtId="0" fontId="51" fillId="0" borderId="1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/>
    </xf>
    <xf numFmtId="0" fontId="51" fillId="0" borderId="0" xfId="0" applyFont="1" applyFill="1" applyBorder="1" applyAlignment="1">
      <alignment horizontal="left" vertical="center" wrapText="1" indent="2"/>
    </xf>
    <xf numFmtId="0" fontId="4" fillId="0" borderId="0" xfId="0" applyFont="1"/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/>
    </xf>
    <xf numFmtId="0" fontId="18" fillId="0" borderId="54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53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40" xfId="1" applyFont="1" applyFill="1" applyBorder="1" applyAlignment="1">
      <alignment horizontal="center" vertical="center" wrapText="1"/>
    </xf>
    <xf numFmtId="0" fontId="18" fillId="0" borderId="59" xfId="1" applyFont="1" applyFill="1" applyBorder="1" applyAlignment="1">
      <alignment horizontal="center" vertical="center" wrapText="1"/>
    </xf>
    <xf numFmtId="0" fontId="18" fillId="0" borderId="53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40" xfId="1" applyFont="1" applyFill="1" applyBorder="1" applyAlignment="1">
      <alignment horizontal="center" vertical="center"/>
    </xf>
    <xf numFmtId="0" fontId="18" fillId="0" borderId="59" xfId="1" applyFont="1" applyFill="1" applyBorder="1" applyAlignment="1">
      <alignment horizontal="center" vertical="center"/>
    </xf>
    <xf numFmtId="0" fontId="18" fillId="0" borderId="54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38" fillId="23" borderId="53" xfId="1" applyFont="1" applyFill="1" applyBorder="1" applyAlignment="1">
      <alignment horizontal="center" vertical="center" wrapText="1"/>
    </xf>
    <xf numFmtId="0" fontId="38" fillId="23" borderId="54" xfId="1" applyFont="1" applyFill="1" applyBorder="1" applyAlignment="1">
      <alignment horizontal="center" vertical="center" wrapText="1"/>
    </xf>
    <xf numFmtId="0" fontId="38" fillId="23" borderId="11" xfId="1" applyFont="1" applyFill="1" applyBorder="1" applyAlignment="1">
      <alignment horizontal="center" vertical="center" wrapText="1"/>
    </xf>
    <xf numFmtId="0" fontId="38" fillId="23" borderId="40" xfId="1" applyFont="1" applyFill="1" applyBorder="1" applyAlignment="1">
      <alignment horizontal="center" vertical="center" wrapText="1"/>
    </xf>
    <xf numFmtId="0" fontId="38" fillId="23" borderId="0" xfId="1" applyFont="1" applyFill="1" applyBorder="1" applyAlignment="1">
      <alignment horizontal="center" vertical="center" wrapText="1"/>
    </xf>
    <xf numFmtId="0" fontId="38" fillId="23" borderId="59" xfId="1" applyFont="1" applyFill="1" applyBorder="1" applyAlignment="1">
      <alignment horizontal="center" vertical="center" wrapText="1"/>
    </xf>
    <xf numFmtId="0" fontId="38" fillId="24" borderId="54" xfId="1" applyFont="1" applyFill="1" applyBorder="1" applyAlignment="1">
      <alignment horizontal="center" vertical="center" wrapText="1"/>
    </xf>
    <xf numFmtId="0" fontId="38" fillId="24" borderId="11" xfId="1" applyFont="1" applyFill="1" applyBorder="1" applyAlignment="1">
      <alignment horizontal="center" vertical="center" wrapText="1"/>
    </xf>
    <xf numFmtId="0" fontId="38" fillId="24" borderId="0" xfId="1" applyFont="1" applyFill="1" applyBorder="1" applyAlignment="1">
      <alignment horizontal="center" vertical="center" wrapText="1"/>
    </xf>
    <xf numFmtId="0" fontId="38" fillId="24" borderId="59" xfId="1" applyFont="1" applyFill="1" applyBorder="1" applyAlignment="1">
      <alignment horizontal="center" vertical="center" wrapText="1"/>
    </xf>
    <xf numFmtId="0" fontId="18" fillId="0" borderId="37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/>
    </xf>
    <xf numFmtId="0" fontId="18" fillId="0" borderId="24" xfId="1" applyFont="1" applyFill="1" applyBorder="1" applyAlignment="1">
      <alignment horizontal="center" vertical="center"/>
    </xf>
    <xf numFmtId="0" fontId="18" fillId="0" borderId="42" xfId="1" applyFont="1" applyFill="1" applyBorder="1" applyAlignment="1">
      <alignment horizontal="center" vertical="center"/>
    </xf>
    <xf numFmtId="0" fontId="18" fillId="0" borderId="37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8" fillId="0" borderId="24" xfId="1" applyFont="1" applyFill="1" applyBorder="1" applyAlignment="1">
      <alignment horizontal="center" vertical="center" wrapText="1"/>
    </xf>
    <xf numFmtId="0" fontId="38" fillId="2" borderId="1" xfId="1" applyFont="1" applyFill="1" applyBorder="1" applyAlignment="1">
      <alignment horizontal="center" vertical="center" wrapText="1"/>
    </xf>
    <xf numFmtId="0" fontId="18" fillId="0" borderId="38" xfId="1" applyFont="1" applyFill="1" applyBorder="1" applyAlignment="1">
      <alignment horizontal="center" vertical="center"/>
    </xf>
    <xf numFmtId="0" fontId="42" fillId="0" borderId="5" xfId="1" applyFont="1" applyFill="1" applyBorder="1" applyAlignment="1">
      <alignment horizontal="center" vertical="center"/>
    </xf>
    <xf numFmtId="0" fontId="42" fillId="0" borderId="6" xfId="1" applyFont="1" applyFill="1" applyBorder="1" applyAlignment="1">
      <alignment horizontal="center" vertical="center"/>
    </xf>
    <xf numFmtId="0" fontId="42" fillId="0" borderId="54" xfId="1" applyFont="1" applyFill="1" applyBorder="1" applyAlignment="1">
      <alignment horizontal="center" vertical="center"/>
    </xf>
    <xf numFmtId="0" fontId="42" fillId="3" borderId="28" xfId="1" applyFont="1" applyFill="1" applyBorder="1" applyAlignment="1">
      <alignment horizontal="center" vertical="center"/>
    </xf>
    <xf numFmtId="0" fontId="42" fillId="3" borderId="29" xfId="1" applyFont="1" applyFill="1" applyBorder="1" applyAlignment="1">
      <alignment horizontal="center" vertical="center"/>
    </xf>
    <xf numFmtId="0" fontId="42" fillId="22" borderId="28" xfId="1" applyFont="1" applyFill="1" applyBorder="1" applyAlignment="1">
      <alignment horizontal="center" vertical="center"/>
    </xf>
    <xf numFmtId="0" fontId="42" fillId="22" borderId="2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17" xfId="1" applyFont="1" applyFill="1" applyBorder="1" applyAlignment="1">
      <alignment horizontal="center" vertical="center" wrapText="1"/>
    </xf>
    <xf numFmtId="0" fontId="18" fillId="0" borderId="16" xfId="1" applyFont="1" applyFill="1" applyBorder="1" applyAlignment="1">
      <alignment horizontal="center" vertical="center" wrapText="1"/>
    </xf>
    <xf numFmtId="0" fontId="18" fillId="0" borderId="57" xfId="1" applyFont="1" applyFill="1" applyBorder="1" applyAlignment="1">
      <alignment horizontal="center" vertical="center"/>
    </xf>
    <xf numFmtId="0" fontId="18" fillId="0" borderId="58" xfId="1" applyFont="1" applyFill="1" applyBorder="1" applyAlignment="1">
      <alignment horizontal="center" vertical="center"/>
    </xf>
    <xf numFmtId="0" fontId="42" fillId="0" borderId="10" xfId="1" applyFont="1" applyFill="1" applyBorder="1" applyAlignment="1">
      <alignment horizontal="center" vertical="center"/>
    </xf>
    <xf numFmtId="0" fontId="42" fillId="0" borderId="7" xfId="1" applyFont="1" applyFill="1" applyBorder="1" applyAlignment="1">
      <alignment horizontal="center" vertical="center"/>
    </xf>
    <xf numFmtId="0" fontId="42" fillId="0" borderId="56" xfId="1" applyFont="1" applyFill="1" applyBorder="1" applyAlignment="1">
      <alignment horizontal="center" vertical="center"/>
    </xf>
    <xf numFmtId="0" fontId="42" fillId="3" borderId="4" xfId="1" applyFont="1" applyFill="1" applyBorder="1" applyAlignment="1">
      <alignment horizontal="center" vertical="center"/>
    </xf>
    <xf numFmtId="0" fontId="42" fillId="3" borderId="56" xfId="1" applyFont="1" applyFill="1" applyBorder="1" applyAlignment="1">
      <alignment horizontal="center" vertical="center"/>
    </xf>
    <xf numFmtId="0" fontId="42" fillId="3" borderId="55" xfId="1" applyFont="1" applyFill="1" applyBorder="1" applyAlignment="1">
      <alignment horizontal="center" vertical="center"/>
    </xf>
    <xf numFmtId="0" fontId="40" fillId="21" borderId="10" xfId="1" applyFont="1" applyFill="1" applyBorder="1" applyAlignment="1">
      <alignment horizontal="center" vertical="center" wrapText="1"/>
    </xf>
    <xf numFmtId="0" fontId="40" fillId="21" borderId="17" xfId="1" applyFont="1" applyFill="1" applyBorder="1" applyAlignment="1">
      <alignment horizontal="center" vertical="center" wrapText="1"/>
    </xf>
    <xf numFmtId="0" fontId="42" fillId="0" borderId="57" xfId="1" applyFont="1" applyFill="1" applyBorder="1" applyAlignment="1">
      <alignment horizontal="center" vertical="center"/>
    </xf>
    <xf numFmtId="0" fontId="18" fillId="0" borderId="58" xfId="1" applyFont="1" applyFill="1" applyBorder="1" applyAlignment="1">
      <alignment horizontal="center" vertical="center" wrapText="1"/>
    </xf>
    <xf numFmtId="0" fontId="38" fillId="2" borderId="7" xfId="1" applyFont="1" applyFill="1" applyBorder="1" applyAlignment="1">
      <alignment horizontal="center" vertical="center" wrapText="1"/>
    </xf>
    <xf numFmtId="0" fontId="42" fillId="3" borderId="34" xfId="1" applyFont="1" applyFill="1" applyBorder="1" applyAlignment="1">
      <alignment horizontal="center" vertical="center"/>
    </xf>
    <xf numFmtId="0" fontId="40" fillId="21" borderId="53" xfId="1" applyFont="1" applyFill="1" applyBorder="1" applyAlignment="1">
      <alignment horizontal="center" vertical="center" wrapText="1"/>
    </xf>
    <xf numFmtId="0" fontId="40" fillId="21" borderId="39" xfId="1" applyFont="1" applyFill="1" applyBorder="1" applyAlignment="1">
      <alignment horizontal="center" vertical="center" wrapText="1"/>
    </xf>
    <xf numFmtId="0" fontId="42" fillId="0" borderId="0" xfId="1" applyFont="1" applyFill="1" applyAlignment="1">
      <alignment horizontal="center" vertical="center" wrapText="1"/>
    </xf>
    <xf numFmtId="0" fontId="45" fillId="0" borderId="2" xfId="1" applyFont="1" applyFill="1" applyBorder="1" applyAlignment="1">
      <alignment horizontal="center" vertical="center"/>
    </xf>
    <xf numFmtId="0" fontId="43" fillId="0" borderId="3" xfId="1" applyFont="1" applyFill="1" applyBorder="1" applyAlignment="1">
      <alignment horizontal="center" vertical="center"/>
    </xf>
    <xf numFmtId="0" fontId="40" fillId="0" borderId="4" xfId="1" applyFont="1" applyFill="1" applyBorder="1" applyAlignment="1">
      <alignment horizontal="center" vertical="center"/>
    </xf>
    <xf numFmtId="0" fontId="40" fillId="0" borderId="12" xfId="1" applyFont="1" applyFill="1" applyBorder="1" applyAlignment="1">
      <alignment horizontal="center" vertical="center"/>
    </xf>
    <xf numFmtId="0" fontId="40" fillId="0" borderId="18" xfId="1" applyFont="1" applyFill="1" applyBorder="1" applyAlignment="1">
      <alignment horizontal="center" vertical="center"/>
    </xf>
    <xf numFmtId="0" fontId="40" fillId="0" borderId="8" xfId="1" applyFont="1" applyFill="1" applyBorder="1" applyAlignment="1">
      <alignment horizontal="center" vertical="center" wrapText="1"/>
    </xf>
    <xf numFmtId="0" fontId="40" fillId="0" borderId="16" xfId="1" applyFont="1" applyFill="1" applyBorder="1" applyAlignment="1">
      <alignment horizontal="center" vertical="center" wrapText="1"/>
    </xf>
    <xf numFmtId="0" fontId="42" fillId="0" borderId="53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0" fontId="18" fillId="0" borderId="25" xfId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2" fillId="0" borderId="23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4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6" fillId="0" borderId="55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12" fillId="4" borderId="36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56" fillId="0" borderId="3" xfId="0" applyFont="1" applyBorder="1" applyAlignment="1">
      <alignment horizontal="left" vertical="top" wrapText="1"/>
    </xf>
    <xf numFmtId="0" fontId="56" fillId="0" borderId="0" xfId="0" applyFont="1" applyAlignment="1">
      <alignment horizontal="left"/>
    </xf>
    <xf numFmtId="2" fontId="7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</cellXfs>
  <cellStyles count="44">
    <cellStyle name="TableStyleLight1" xfId="6"/>
    <cellStyle name="Обычный" xfId="0" builtinId="0"/>
    <cellStyle name="Обычный 2" xfId="1"/>
    <cellStyle name="Обычный 2 2" xfId="43"/>
    <cellStyle name="Обычный 3" xfId="2"/>
    <cellStyle name="Обычный 4" xfId="3"/>
    <cellStyle name="Таблички" xfId="4"/>
    <cellStyle name="㼿‿‿㼿㼿㼿?" xfId="7"/>
    <cellStyle name="㼿㼿" xfId="8"/>
    <cellStyle name="㼿㼿 " xfId="9"/>
    <cellStyle name="㼿㼿?" xfId="10"/>
    <cellStyle name="㼿㼿‿㼿㼿㼿㼿㼿㼿㼿" xfId="11"/>
    <cellStyle name="㼿㼿㼿" xfId="12"/>
    <cellStyle name="㼿㼿㼿?" xfId="13"/>
    <cellStyle name="㼿㼿㼿‿?" xfId="5"/>
    <cellStyle name="㼿㼿㼿㼠㼿㼠㼿㼿㼿?" xfId="14"/>
    <cellStyle name="㼿㼿㼿㼠㼿㼿㼿㼠㼿㼠㼿㼿㼿" xfId="15"/>
    <cellStyle name="㼿㼿㼿㼠㼿㼿㼿㼿㼿㼿㼿" xfId="16"/>
    <cellStyle name="㼿㼿㼿㼿" xfId="17"/>
    <cellStyle name="㼿㼿㼿㼿?" xfId="18"/>
    <cellStyle name="㼿㼿㼿㼿‿?" xfId="19"/>
    <cellStyle name="㼿㼿㼿㼿‿㼿㼿" xfId="20"/>
    <cellStyle name="㼿㼿㼿㼿‿㼿㼿?" xfId="21"/>
    <cellStyle name="㼿㼿㼿㼿‿㼿㼿‿㼿㼿㼿㼿" xfId="22"/>
    <cellStyle name="㼿㼿㼿㼿‿㼿㼿㼿" xfId="23"/>
    <cellStyle name="㼿㼿㼿㼿‿㼿㼿㼿㼠㼠㼿㼿㼿㼿" xfId="24"/>
    <cellStyle name="㼿㼿㼿㼿‿㼿㼿㼿㼠㼠㼿㼿㼿㼿㼠㼿㼿㼿?" xfId="25"/>
    <cellStyle name="㼿㼿㼿㼿‿㼿㼿㼿㼠㼿㼿㼿?" xfId="26"/>
    <cellStyle name="㼿㼿㼿㼿‿㼿㼿㼿㼿㼿㼠㼿㼿㼿" xfId="27"/>
    <cellStyle name="㼿㼿㼿㼿‿㼿㼿㼿㼿㼿㼠㼿㼿㼿?" xfId="28"/>
    <cellStyle name="㼿㼿㼿㼿‿㼿㼿㼿㼿㼿㼠㼿㼿㼿㼿" xfId="29"/>
    <cellStyle name="㼿㼿㼿㼿‿㼿㼿㼿㼿㼿㼠㼿㼿㼿㼿?" xfId="30"/>
    <cellStyle name="㼿㼿㼿㼿‿㼿㼿㼿㼿㼿㼿㼿㼿" xfId="31"/>
    <cellStyle name="㼿㼿㼿㼿‿㼿㼿㼿㼿㼿㼿㼿㼿㼠㼿㼿㼿?" xfId="32"/>
    <cellStyle name="㼿㼿㼿㼿㼠㼿?" xfId="33"/>
    <cellStyle name="㼿㼿㼿㼿㼠㼿‿㼿㼿㼿㼿" xfId="34"/>
    <cellStyle name="㼿㼿㼿㼿㼠㼿㼿㼿" xfId="35"/>
    <cellStyle name="㼿㼿㼿㼿㼠㼿㼿㼿㼠㼿㼿㼿?" xfId="36"/>
    <cellStyle name="㼿㼿㼿㼿㼠㼿㼿㼿㼿㼠㼿㼿㼿㼿" xfId="37"/>
    <cellStyle name="㼿㼿㼿㼿㼠㼿㼿㼿㼿㼠㼿㼿㼿㼿㼠㼿㼿㼿?" xfId="38"/>
    <cellStyle name="㼿㼿㼿㼿㼿" xfId="39"/>
    <cellStyle name="㼿㼿㼿㼿㼿?" xfId="40"/>
    <cellStyle name="㼿㼿㼿㼿㼿‿㼿㼿㼿" xfId="41"/>
    <cellStyle name="㼿㼿㼿㼿㼿㼠㼠㼿㼿?" xfId="42"/>
  </cellStyles>
  <dxfs count="0"/>
  <tableStyles count="0" defaultTableStyle="TableStyleMedium2" defaultPivotStyle="PivotStyleMedium9"/>
  <colors>
    <mruColors>
      <color rgb="FFDAEEF3"/>
      <color rgb="FFF8F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mihailova_ek\Desktop\Documents\2.%20&#1064;&#1050;&#1054;&#1051;&#1067;%20(&#1092;&#1086;&#1088;&#1084;&#1072;%20&#8470;%20&#1054;&#1054;-1,%20&#8470;%20&#1054;&#1054;-2)\&#1050;&#1054;&#1052;&#1055;&#1051;&#1045;&#1050;&#1058;&#1054;&#1042;&#1040;&#1053;&#1048;&#1045;\2.%20&#1050;&#1086;&#1084;&#1087;&#1083;&#1077;&#1082;&#1090;&#1086;&#1074;&#1072;&#1085;&#1080;&#1077;%20&#1085;&#1072;%202018-19%20&#1091;&#1095;.&#1075;\_&#1057;&#1058;&#1040;&#1058;&#1054;&#1058;&#1063;&#1045;&#1058;&#1067;%202017\&#1040;&#1085;&#1072;&#1083;&#1080;&#1079;%20&#1087;&#1086;%20&#1096;&#1082;&#1086;&#1083;&#1072;&#1084;%20(&#1084;&#1077;&#1089;&#1090;,&#1074;&#1086;&#1089;&#1090;&#1086;&#1082;,%20&#1084;&#1072;&#1083;&#1099;&#1077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GR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RF\GOL_BR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0г"/>
      <sheetName val="учит"/>
      <sheetName val="мал"/>
      <sheetName val="мал_кл"/>
      <sheetName val="мал_нап"/>
      <sheetName val="мал_нап1"/>
      <sheetName val="мал_напВ"/>
      <sheetName val="мал_напВ1"/>
      <sheetName val="мал_шк1"/>
      <sheetName val="мал_шк"/>
      <sheetName val="мест"/>
      <sheetName val="мал_вост"/>
      <sheetName val="вост_2004"/>
      <sheetName val="ср_шк"/>
    </sheetNames>
    <sheetDataSet>
      <sheetData sheetId="0"/>
      <sheetData sheetId="1"/>
      <sheetData sheetId="2">
        <row r="2">
          <cell r="C2" t="str">
            <v>№</v>
          </cell>
          <cell r="E2" t="str">
            <v>кл</v>
          </cell>
          <cell r="F2" t="str">
            <v>уч</v>
          </cell>
          <cell r="G2" t="str">
            <v>кл</v>
          </cell>
          <cell r="H2" t="str">
            <v>уч</v>
          </cell>
          <cell r="I2" t="str">
            <v>кл</v>
          </cell>
          <cell r="J2" t="str">
            <v>уч</v>
          </cell>
          <cell r="K2" t="str">
            <v>кл</v>
          </cell>
          <cell r="L2" t="str">
            <v>уч</v>
          </cell>
          <cell r="M2" t="str">
            <v>кл-компл</v>
          </cell>
          <cell r="P2" t="str">
            <v>кл</v>
          </cell>
          <cell r="Q2" t="str">
            <v>уч</v>
          </cell>
          <cell r="R2" t="str">
            <v>кл</v>
          </cell>
          <cell r="S2" t="str">
            <v>уч</v>
          </cell>
          <cell r="T2" t="str">
            <v>кл</v>
          </cell>
          <cell r="U2" t="str">
            <v>уч</v>
          </cell>
          <cell r="V2" t="str">
            <v>кл</v>
          </cell>
          <cell r="W2" t="str">
            <v>уч</v>
          </cell>
          <cell r="X2" t="str">
            <v>кл</v>
          </cell>
          <cell r="Y2" t="str">
            <v>уч</v>
          </cell>
          <cell r="Z2" t="str">
            <v>кл</v>
          </cell>
          <cell r="AA2" t="str">
            <v>уч</v>
          </cell>
          <cell r="AB2" t="str">
            <v>кл</v>
          </cell>
          <cell r="AC2" t="str">
            <v>уч</v>
          </cell>
          <cell r="AD2" t="str">
            <v>кл</v>
          </cell>
          <cell r="AE2" t="str">
            <v>уч</v>
          </cell>
        </row>
        <row r="3">
          <cell r="A3">
            <v>1</v>
          </cell>
          <cell r="B3" t="str">
            <v>Александpовский</v>
          </cell>
          <cell r="C3">
            <v>13</v>
          </cell>
          <cell r="D3" t="str">
            <v>х.Всадник</v>
          </cell>
          <cell r="E3">
            <v>1</v>
          </cell>
          <cell r="F3">
            <v>12</v>
          </cell>
          <cell r="G3">
            <v>1</v>
          </cell>
          <cell r="H3">
            <v>7</v>
          </cell>
          <cell r="I3">
            <v>1</v>
          </cell>
          <cell r="J3">
            <v>12</v>
          </cell>
          <cell r="K3">
            <v>1</v>
          </cell>
          <cell r="L3">
            <v>8</v>
          </cell>
          <cell r="M3">
            <v>4</v>
          </cell>
          <cell r="N3" t="str">
            <v>/</v>
          </cell>
          <cell r="O3">
            <v>4</v>
          </cell>
          <cell r="P3">
            <v>1</v>
          </cell>
          <cell r="Q3">
            <v>8</v>
          </cell>
          <cell r="R3">
            <v>1</v>
          </cell>
          <cell r="S3">
            <v>17</v>
          </cell>
          <cell r="T3">
            <v>1</v>
          </cell>
          <cell r="U3">
            <v>10</v>
          </cell>
          <cell r="V3">
            <v>1</v>
          </cell>
          <cell r="W3">
            <v>13</v>
          </cell>
          <cell r="X3">
            <v>1</v>
          </cell>
          <cell r="Y3">
            <v>14</v>
          </cell>
          <cell r="Z3">
            <v>1</v>
          </cell>
          <cell r="AA3">
            <v>6</v>
          </cell>
          <cell r="AB3">
            <v>1</v>
          </cell>
          <cell r="AC3">
            <v>6</v>
          </cell>
          <cell r="AD3">
            <v>11</v>
          </cell>
          <cell r="AE3">
            <v>113</v>
          </cell>
        </row>
        <row r="4">
          <cell r="A4">
            <v>2</v>
          </cell>
          <cell r="B4" t="str">
            <v>Андpоповский</v>
          </cell>
          <cell r="C4">
            <v>6</v>
          </cell>
          <cell r="D4" t="str">
            <v>п.Каскадный</v>
          </cell>
          <cell r="E4">
            <v>1</v>
          </cell>
          <cell r="F4">
            <v>10</v>
          </cell>
          <cell r="G4">
            <v>1</v>
          </cell>
          <cell r="H4">
            <v>7</v>
          </cell>
          <cell r="I4">
            <v>1</v>
          </cell>
          <cell r="J4">
            <v>9</v>
          </cell>
          <cell r="K4">
            <v>1</v>
          </cell>
          <cell r="L4">
            <v>8</v>
          </cell>
          <cell r="M4">
            <v>4</v>
          </cell>
          <cell r="N4" t="str">
            <v>/</v>
          </cell>
          <cell r="O4">
            <v>4</v>
          </cell>
          <cell r="P4">
            <v>1</v>
          </cell>
          <cell r="Q4">
            <v>11</v>
          </cell>
          <cell r="R4">
            <v>1</v>
          </cell>
          <cell r="S4">
            <v>12</v>
          </cell>
          <cell r="T4">
            <v>1</v>
          </cell>
          <cell r="U4">
            <v>15</v>
          </cell>
          <cell r="V4">
            <v>1</v>
          </cell>
          <cell r="W4">
            <v>5</v>
          </cell>
          <cell r="X4">
            <v>1</v>
          </cell>
          <cell r="Y4">
            <v>15</v>
          </cell>
          <cell r="Z4">
            <v>0</v>
          </cell>
          <cell r="AA4">
            <v>0</v>
          </cell>
          <cell r="AB4">
            <v>1</v>
          </cell>
          <cell r="AC4">
            <v>5</v>
          </cell>
          <cell r="AD4">
            <v>10</v>
          </cell>
          <cell r="AE4">
            <v>97</v>
          </cell>
        </row>
        <row r="5">
          <cell r="A5">
            <v>2</v>
          </cell>
          <cell r="B5" t="str">
            <v>Андpоповский</v>
          </cell>
          <cell r="C5">
            <v>13</v>
          </cell>
          <cell r="D5" t="str">
            <v>с.Кианкиз</v>
          </cell>
          <cell r="E5">
            <v>1</v>
          </cell>
          <cell r="F5">
            <v>11</v>
          </cell>
          <cell r="G5">
            <v>1</v>
          </cell>
          <cell r="H5">
            <v>13</v>
          </cell>
          <cell r="I5">
            <v>1</v>
          </cell>
          <cell r="J5">
            <v>13</v>
          </cell>
          <cell r="K5">
            <v>1</v>
          </cell>
          <cell r="L5">
            <v>8</v>
          </cell>
          <cell r="M5">
            <v>4</v>
          </cell>
          <cell r="N5" t="str">
            <v>/</v>
          </cell>
          <cell r="O5">
            <v>4</v>
          </cell>
          <cell r="P5">
            <v>1</v>
          </cell>
          <cell r="Q5">
            <v>9</v>
          </cell>
          <cell r="R5">
            <v>1</v>
          </cell>
          <cell r="S5">
            <v>16</v>
          </cell>
          <cell r="T5">
            <v>0</v>
          </cell>
          <cell r="U5">
            <v>0</v>
          </cell>
          <cell r="V5">
            <v>1</v>
          </cell>
          <cell r="W5">
            <v>11</v>
          </cell>
          <cell r="X5">
            <v>1</v>
          </cell>
          <cell r="Y5">
            <v>8</v>
          </cell>
          <cell r="Z5">
            <v>1</v>
          </cell>
          <cell r="AA5">
            <v>12</v>
          </cell>
          <cell r="AB5">
            <v>1</v>
          </cell>
          <cell r="AC5">
            <v>8</v>
          </cell>
          <cell r="AD5">
            <v>10</v>
          </cell>
          <cell r="AE5">
            <v>109</v>
          </cell>
        </row>
        <row r="6">
          <cell r="A6">
            <v>5</v>
          </cell>
          <cell r="B6" t="str">
            <v>Благодаpненский</v>
          </cell>
          <cell r="C6">
            <v>17</v>
          </cell>
          <cell r="D6" t="str">
            <v>п.Большевик</v>
          </cell>
          <cell r="E6">
            <v>1</v>
          </cell>
          <cell r="F6">
            <v>5</v>
          </cell>
          <cell r="G6">
            <v>1</v>
          </cell>
          <cell r="H6">
            <v>7</v>
          </cell>
          <cell r="I6">
            <v>1</v>
          </cell>
          <cell r="J6">
            <v>8</v>
          </cell>
          <cell r="K6">
            <v>1</v>
          </cell>
          <cell r="L6">
            <v>11</v>
          </cell>
          <cell r="M6">
            <v>4</v>
          </cell>
          <cell r="N6" t="str">
            <v>/</v>
          </cell>
          <cell r="O6">
            <v>4</v>
          </cell>
          <cell r="P6">
            <v>1</v>
          </cell>
          <cell r="Q6">
            <v>11</v>
          </cell>
          <cell r="R6">
            <v>1</v>
          </cell>
          <cell r="S6">
            <v>7</v>
          </cell>
          <cell r="T6">
            <v>1</v>
          </cell>
          <cell r="U6">
            <v>4</v>
          </cell>
          <cell r="V6">
            <v>1</v>
          </cell>
          <cell r="W6">
            <v>12</v>
          </cell>
          <cell r="X6">
            <v>1</v>
          </cell>
          <cell r="Y6">
            <v>10</v>
          </cell>
          <cell r="Z6">
            <v>1</v>
          </cell>
          <cell r="AA6">
            <v>10</v>
          </cell>
          <cell r="AB6">
            <v>1</v>
          </cell>
          <cell r="AC6">
            <v>6</v>
          </cell>
          <cell r="AD6">
            <v>11</v>
          </cell>
          <cell r="AE6">
            <v>91</v>
          </cell>
        </row>
        <row r="7">
          <cell r="A7">
            <v>7</v>
          </cell>
          <cell r="B7" t="str">
            <v>Геоpгиевский p-н</v>
          </cell>
          <cell r="C7">
            <v>14</v>
          </cell>
          <cell r="D7" t="str">
            <v>п.Приэтокский</v>
          </cell>
          <cell r="E7">
            <v>1</v>
          </cell>
          <cell r="F7">
            <v>11</v>
          </cell>
          <cell r="G7">
            <v>1</v>
          </cell>
          <cell r="H7">
            <v>8</v>
          </cell>
          <cell r="I7">
            <v>1</v>
          </cell>
          <cell r="J7">
            <v>7</v>
          </cell>
          <cell r="K7">
            <v>1</v>
          </cell>
          <cell r="L7">
            <v>6</v>
          </cell>
          <cell r="M7">
            <v>4</v>
          </cell>
          <cell r="N7" t="str">
            <v>/</v>
          </cell>
          <cell r="O7">
            <v>4</v>
          </cell>
          <cell r="P7">
            <v>1</v>
          </cell>
          <cell r="Q7">
            <v>6</v>
          </cell>
          <cell r="R7">
            <v>1</v>
          </cell>
          <cell r="S7">
            <v>8</v>
          </cell>
          <cell r="T7">
            <v>1</v>
          </cell>
          <cell r="U7">
            <v>11</v>
          </cell>
          <cell r="V7">
            <v>1</v>
          </cell>
          <cell r="W7">
            <v>7</v>
          </cell>
          <cell r="X7">
            <v>1</v>
          </cell>
          <cell r="Y7">
            <v>11</v>
          </cell>
          <cell r="Z7">
            <v>1</v>
          </cell>
          <cell r="AA7">
            <v>11</v>
          </cell>
          <cell r="AB7">
            <v>1</v>
          </cell>
          <cell r="AC7">
            <v>8</v>
          </cell>
          <cell r="AD7">
            <v>11</v>
          </cell>
          <cell r="AE7">
            <v>94</v>
          </cell>
        </row>
        <row r="8">
          <cell r="A8">
            <v>8</v>
          </cell>
          <cell r="B8" t="str">
            <v>Гpачевский</v>
          </cell>
          <cell r="C8">
            <v>11</v>
          </cell>
          <cell r="D8" t="str">
            <v>п.Новоспицевский</v>
          </cell>
          <cell r="E8">
            <v>1</v>
          </cell>
          <cell r="F8">
            <v>3</v>
          </cell>
          <cell r="G8">
            <v>1</v>
          </cell>
          <cell r="H8">
            <v>7</v>
          </cell>
          <cell r="I8">
            <v>1</v>
          </cell>
          <cell r="J8">
            <v>5</v>
          </cell>
          <cell r="K8">
            <v>1</v>
          </cell>
          <cell r="L8">
            <v>8</v>
          </cell>
          <cell r="M8">
            <v>4</v>
          </cell>
          <cell r="N8" t="str">
            <v>/</v>
          </cell>
          <cell r="O8">
            <v>3</v>
          </cell>
          <cell r="P8">
            <v>1</v>
          </cell>
          <cell r="Q8">
            <v>9</v>
          </cell>
          <cell r="R8">
            <v>1</v>
          </cell>
          <cell r="S8">
            <v>8</v>
          </cell>
          <cell r="T8">
            <v>1</v>
          </cell>
          <cell r="U8">
            <v>10</v>
          </cell>
          <cell r="V8">
            <v>1</v>
          </cell>
          <cell r="W8">
            <v>7</v>
          </cell>
          <cell r="X8">
            <v>1</v>
          </cell>
          <cell r="Y8">
            <v>13</v>
          </cell>
          <cell r="Z8">
            <v>1</v>
          </cell>
          <cell r="AA8">
            <v>8</v>
          </cell>
          <cell r="AB8">
            <v>1</v>
          </cell>
          <cell r="AC8">
            <v>8</v>
          </cell>
          <cell r="AD8">
            <v>11</v>
          </cell>
          <cell r="AE8">
            <v>86</v>
          </cell>
        </row>
        <row r="9">
          <cell r="A9">
            <v>10</v>
          </cell>
          <cell r="B9" t="str">
            <v>Ипатовский</v>
          </cell>
          <cell r="C9">
            <v>17</v>
          </cell>
          <cell r="D9" t="str">
            <v>п.Лесная Дача</v>
          </cell>
          <cell r="E9">
            <v>1</v>
          </cell>
          <cell r="F9">
            <v>9</v>
          </cell>
          <cell r="G9">
            <v>1</v>
          </cell>
          <cell r="H9">
            <v>8</v>
          </cell>
          <cell r="I9">
            <v>0</v>
          </cell>
          <cell r="J9">
            <v>0</v>
          </cell>
          <cell r="K9">
            <v>1</v>
          </cell>
          <cell r="L9">
            <v>7</v>
          </cell>
          <cell r="M9">
            <v>3</v>
          </cell>
          <cell r="N9" t="str">
            <v>/</v>
          </cell>
          <cell r="O9">
            <v>2</v>
          </cell>
          <cell r="P9">
            <v>1</v>
          </cell>
          <cell r="Q9">
            <v>8</v>
          </cell>
          <cell r="R9">
            <v>1</v>
          </cell>
          <cell r="S9">
            <v>5</v>
          </cell>
          <cell r="T9">
            <v>1</v>
          </cell>
          <cell r="U9">
            <v>7</v>
          </cell>
          <cell r="V9">
            <v>1</v>
          </cell>
          <cell r="W9">
            <v>7</v>
          </cell>
          <cell r="X9">
            <v>1</v>
          </cell>
          <cell r="Y9">
            <v>15</v>
          </cell>
          <cell r="Z9">
            <v>1</v>
          </cell>
          <cell r="AA9">
            <v>10</v>
          </cell>
          <cell r="AB9">
            <v>1</v>
          </cell>
          <cell r="AC9">
            <v>7</v>
          </cell>
          <cell r="AD9">
            <v>10</v>
          </cell>
          <cell r="AE9">
            <v>83</v>
          </cell>
        </row>
        <row r="10">
          <cell r="A10">
            <v>10</v>
          </cell>
          <cell r="B10" t="str">
            <v>Ипатовский</v>
          </cell>
          <cell r="C10">
            <v>20</v>
          </cell>
          <cell r="D10" t="str">
            <v xml:space="preserve">с.Красная Поляна </v>
          </cell>
          <cell r="E10">
            <v>1</v>
          </cell>
          <cell r="F10">
            <v>12</v>
          </cell>
          <cell r="G10">
            <v>1</v>
          </cell>
          <cell r="H10">
            <v>7</v>
          </cell>
          <cell r="I10">
            <v>1</v>
          </cell>
          <cell r="J10">
            <v>9</v>
          </cell>
          <cell r="K10">
            <v>1</v>
          </cell>
          <cell r="L10">
            <v>12</v>
          </cell>
          <cell r="M10">
            <v>4</v>
          </cell>
          <cell r="N10" t="str">
            <v>/</v>
          </cell>
          <cell r="O10">
            <v>3</v>
          </cell>
          <cell r="P10">
            <v>1</v>
          </cell>
          <cell r="Q10">
            <v>9</v>
          </cell>
          <cell r="R10">
            <v>1</v>
          </cell>
          <cell r="S10">
            <v>8</v>
          </cell>
          <cell r="T10">
            <v>1</v>
          </cell>
          <cell r="U10">
            <v>11</v>
          </cell>
          <cell r="V10">
            <v>1</v>
          </cell>
          <cell r="W10">
            <v>10</v>
          </cell>
          <cell r="X10">
            <v>1</v>
          </cell>
          <cell r="Y10">
            <v>7</v>
          </cell>
          <cell r="Z10">
            <v>1</v>
          </cell>
          <cell r="AA10">
            <v>8</v>
          </cell>
          <cell r="AB10">
            <v>1</v>
          </cell>
          <cell r="AC10">
            <v>6</v>
          </cell>
          <cell r="AD10">
            <v>11</v>
          </cell>
          <cell r="AE10">
            <v>99</v>
          </cell>
        </row>
        <row r="11">
          <cell r="A11">
            <v>10</v>
          </cell>
          <cell r="B11" t="str">
            <v>Ипатовский</v>
          </cell>
          <cell r="C11">
            <v>21</v>
          </cell>
          <cell r="D11" t="str">
            <v>с.Родники</v>
          </cell>
          <cell r="E11">
            <v>1</v>
          </cell>
          <cell r="F11">
            <v>4</v>
          </cell>
          <cell r="G11">
            <v>1</v>
          </cell>
          <cell r="H11">
            <v>6</v>
          </cell>
          <cell r="I11">
            <v>1</v>
          </cell>
          <cell r="J11">
            <v>9</v>
          </cell>
          <cell r="K11">
            <v>1</v>
          </cell>
          <cell r="L11">
            <v>10</v>
          </cell>
          <cell r="M11">
            <v>4</v>
          </cell>
          <cell r="N11" t="str">
            <v>/</v>
          </cell>
          <cell r="O11">
            <v>3</v>
          </cell>
          <cell r="P11">
            <v>1</v>
          </cell>
          <cell r="Q11">
            <v>4</v>
          </cell>
          <cell r="R11">
            <v>1</v>
          </cell>
          <cell r="S11">
            <v>10</v>
          </cell>
          <cell r="T11">
            <v>1</v>
          </cell>
          <cell r="U11">
            <v>7</v>
          </cell>
          <cell r="V11">
            <v>1</v>
          </cell>
          <cell r="W11">
            <v>5</v>
          </cell>
          <cell r="X11">
            <v>1</v>
          </cell>
          <cell r="Y11">
            <v>6</v>
          </cell>
          <cell r="Z11">
            <v>1</v>
          </cell>
          <cell r="AA11">
            <v>5</v>
          </cell>
          <cell r="AB11">
            <v>1</v>
          </cell>
          <cell r="AC11">
            <v>9</v>
          </cell>
          <cell r="AD11">
            <v>11</v>
          </cell>
          <cell r="AE11">
            <v>75</v>
          </cell>
        </row>
        <row r="12">
          <cell r="A12">
            <v>12</v>
          </cell>
          <cell r="B12" t="str">
            <v>Кочубеевский</v>
          </cell>
          <cell r="C12">
            <v>10</v>
          </cell>
          <cell r="D12" t="str">
            <v>с.Стародворцовское</v>
          </cell>
          <cell r="E12">
            <v>1</v>
          </cell>
          <cell r="F12">
            <v>9</v>
          </cell>
          <cell r="G12">
            <v>1</v>
          </cell>
          <cell r="H12">
            <v>6</v>
          </cell>
          <cell r="I12">
            <v>1</v>
          </cell>
          <cell r="J12">
            <v>9</v>
          </cell>
          <cell r="K12">
            <v>1</v>
          </cell>
          <cell r="L12">
            <v>6</v>
          </cell>
          <cell r="M12">
            <v>4</v>
          </cell>
          <cell r="N12" t="str">
            <v>/</v>
          </cell>
          <cell r="O12">
            <v>4</v>
          </cell>
          <cell r="P12">
            <v>1</v>
          </cell>
          <cell r="Q12">
            <v>4</v>
          </cell>
          <cell r="R12">
            <v>1</v>
          </cell>
          <cell r="S12">
            <v>11</v>
          </cell>
          <cell r="T12">
            <v>1</v>
          </cell>
          <cell r="U12">
            <v>13</v>
          </cell>
          <cell r="V12">
            <v>1</v>
          </cell>
          <cell r="W12">
            <v>8</v>
          </cell>
          <cell r="X12">
            <v>1</v>
          </cell>
          <cell r="Y12">
            <v>8</v>
          </cell>
          <cell r="Z12">
            <v>1</v>
          </cell>
          <cell r="AA12">
            <v>11</v>
          </cell>
          <cell r="AB12">
            <v>1</v>
          </cell>
          <cell r="AC12">
            <v>8</v>
          </cell>
          <cell r="AD12">
            <v>12</v>
          </cell>
          <cell r="AE12">
            <v>100</v>
          </cell>
        </row>
        <row r="13">
          <cell r="A13">
            <v>12</v>
          </cell>
          <cell r="B13" t="str">
            <v>Кочубеевский</v>
          </cell>
          <cell r="C13">
            <v>34</v>
          </cell>
          <cell r="D13" t="str">
            <v>ст.Ново-Екатериновка</v>
          </cell>
          <cell r="E13">
            <v>1</v>
          </cell>
          <cell r="F13">
            <v>6</v>
          </cell>
          <cell r="G13">
            <v>1</v>
          </cell>
          <cell r="H13">
            <v>6</v>
          </cell>
          <cell r="I13">
            <v>1</v>
          </cell>
          <cell r="J13">
            <v>5</v>
          </cell>
          <cell r="K13">
            <v>1</v>
          </cell>
          <cell r="L13">
            <v>9</v>
          </cell>
          <cell r="M13">
            <v>4</v>
          </cell>
          <cell r="N13" t="str">
            <v>/</v>
          </cell>
          <cell r="O13">
            <v>3</v>
          </cell>
          <cell r="P13">
            <v>1</v>
          </cell>
          <cell r="Q13">
            <v>8</v>
          </cell>
          <cell r="R13">
            <v>1</v>
          </cell>
          <cell r="S13">
            <v>5</v>
          </cell>
          <cell r="T13">
            <v>1</v>
          </cell>
          <cell r="U13">
            <v>9</v>
          </cell>
          <cell r="V13">
            <v>1</v>
          </cell>
          <cell r="W13">
            <v>10</v>
          </cell>
          <cell r="X13">
            <v>1</v>
          </cell>
          <cell r="Y13">
            <v>11</v>
          </cell>
          <cell r="Z13">
            <v>0</v>
          </cell>
          <cell r="AA13">
            <v>0</v>
          </cell>
          <cell r="AB13">
            <v>1</v>
          </cell>
          <cell r="AC13">
            <v>7</v>
          </cell>
          <cell r="AD13">
            <v>11</v>
          </cell>
          <cell r="AE13">
            <v>83</v>
          </cell>
        </row>
        <row r="14">
          <cell r="A14">
            <v>18</v>
          </cell>
          <cell r="B14" t="str">
            <v>Hовоалександp.</v>
          </cell>
          <cell r="C14">
            <v>16</v>
          </cell>
          <cell r="D14" t="str">
            <v>п.Воровской</v>
          </cell>
          <cell r="E14">
            <v>1</v>
          </cell>
          <cell r="F14">
            <v>6</v>
          </cell>
          <cell r="G14">
            <v>1</v>
          </cell>
          <cell r="H14">
            <v>6</v>
          </cell>
          <cell r="I14">
            <v>1</v>
          </cell>
          <cell r="J14">
            <v>10</v>
          </cell>
          <cell r="K14">
            <v>1</v>
          </cell>
          <cell r="L14">
            <v>4</v>
          </cell>
          <cell r="M14">
            <v>4</v>
          </cell>
          <cell r="N14" t="str">
            <v>/</v>
          </cell>
          <cell r="O14">
            <v>3</v>
          </cell>
          <cell r="P14">
            <v>1</v>
          </cell>
          <cell r="Q14">
            <v>5</v>
          </cell>
          <cell r="R14">
            <v>1</v>
          </cell>
          <cell r="S14">
            <v>5</v>
          </cell>
          <cell r="T14">
            <v>1</v>
          </cell>
          <cell r="U14">
            <v>15</v>
          </cell>
          <cell r="V14">
            <v>1</v>
          </cell>
          <cell r="W14">
            <v>8</v>
          </cell>
          <cell r="X14">
            <v>1</v>
          </cell>
          <cell r="Y14">
            <v>10</v>
          </cell>
          <cell r="Z14">
            <v>1</v>
          </cell>
          <cell r="AA14">
            <v>10</v>
          </cell>
          <cell r="AB14">
            <v>1</v>
          </cell>
          <cell r="AC14">
            <v>10</v>
          </cell>
          <cell r="AD14">
            <v>11</v>
          </cell>
          <cell r="AE14">
            <v>89</v>
          </cell>
        </row>
        <row r="15">
          <cell r="A15">
            <v>18</v>
          </cell>
          <cell r="B15" t="str">
            <v>Hовоалександp.</v>
          </cell>
          <cell r="C15">
            <v>17</v>
          </cell>
          <cell r="D15" t="str">
            <v>п.Присадовый</v>
          </cell>
          <cell r="E15">
            <v>1</v>
          </cell>
          <cell r="F15">
            <v>5</v>
          </cell>
          <cell r="G15">
            <v>1</v>
          </cell>
          <cell r="H15">
            <v>6</v>
          </cell>
          <cell r="I15">
            <v>1</v>
          </cell>
          <cell r="J15">
            <v>3</v>
          </cell>
          <cell r="K15">
            <v>1</v>
          </cell>
          <cell r="L15">
            <v>13</v>
          </cell>
          <cell r="M15">
            <v>4</v>
          </cell>
          <cell r="N15" t="str">
            <v>/</v>
          </cell>
          <cell r="O15">
            <v>3</v>
          </cell>
          <cell r="P15">
            <v>1</v>
          </cell>
          <cell r="Q15">
            <v>17</v>
          </cell>
          <cell r="R15">
            <v>1</v>
          </cell>
          <cell r="S15">
            <v>10</v>
          </cell>
          <cell r="T15">
            <v>1</v>
          </cell>
          <cell r="U15">
            <v>15</v>
          </cell>
          <cell r="V15">
            <v>1</v>
          </cell>
          <cell r="W15">
            <v>12</v>
          </cell>
          <cell r="X15">
            <v>1</v>
          </cell>
          <cell r="Y15">
            <v>17</v>
          </cell>
          <cell r="Z15">
            <v>1</v>
          </cell>
          <cell r="AA15">
            <v>10</v>
          </cell>
          <cell r="AB15">
            <v>1</v>
          </cell>
          <cell r="AC15">
            <v>9</v>
          </cell>
          <cell r="AD15">
            <v>11</v>
          </cell>
          <cell r="AE15">
            <v>117</v>
          </cell>
        </row>
        <row r="16">
          <cell r="A16">
            <v>19</v>
          </cell>
          <cell r="B16" t="str">
            <v>Hовоселицкий</v>
          </cell>
          <cell r="C16">
            <v>15</v>
          </cell>
          <cell r="D16" t="str">
            <v>п.Артезианский</v>
          </cell>
          <cell r="E16">
            <v>1</v>
          </cell>
          <cell r="F16">
            <v>8</v>
          </cell>
          <cell r="G16">
            <v>1</v>
          </cell>
          <cell r="H16">
            <v>8</v>
          </cell>
          <cell r="I16">
            <v>1</v>
          </cell>
          <cell r="J16">
            <v>5</v>
          </cell>
          <cell r="K16">
            <v>1</v>
          </cell>
          <cell r="L16">
            <v>8</v>
          </cell>
          <cell r="M16">
            <v>4</v>
          </cell>
          <cell r="N16" t="str">
            <v>/</v>
          </cell>
          <cell r="O16">
            <v>4</v>
          </cell>
          <cell r="P16">
            <v>1</v>
          </cell>
          <cell r="Q16">
            <v>8</v>
          </cell>
          <cell r="R16">
            <v>1</v>
          </cell>
          <cell r="S16">
            <v>13</v>
          </cell>
          <cell r="T16">
            <v>0</v>
          </cell>
          <cell r="U16">
            <v>0</v>
          </cell>
          <cell r="V16">
            <v>1</v>
          </cell>
          <cell r="W16">
            <v>16</v>
          </cell>
          <cell r="X16">
            <v>1</v>
          </cell>
          <cell r="Y16">
            <v>15</v>
          </cell>
          <cell r="Z16">
            <v>1</v>
          </cell>
          <cell r="AA16">
            <v>11</v>
          </cell>
          <cell r="AB16">
            <v>1</v>
          </cell>
          <cell r="AC16">
            <v>7</v>
          </cell>
          <cell r="AD16">
            <v>10</v>
          </cell>
          <cell r="AE16">
            <v>99</v>
          </cell>
        </row>
        <row r="17">
          <cell r="A17">
            <v>24</v>
          </cell>
          <cell r="B17" t="str">
            <v>Тpуновский</v>
          </cell>
          <cell r="C17">
            <v>14</v>
          </cell>
          <cell r="D17" t="str">
            <v>с.Новая Кугульта</v>
          </cell>
          <cell r="E17">
            <v>1</v>
          </cell>
          <cell r="F17">
            <v>5</v>
          </cell>
          <cell r="G17">
            <v>1</v>
          </cell>
          <cell r="H17">
            <v>3</v>
          </cell>
          <cell r="I17">
            <v>1</v>
          </cell>
          <cell r="J17">
            <v>6</v>
          </cell>
          <cell r="K17">
            <v>1</v>
          </cell>
          <cell r="L17">
            <v>5</v>
          </cell>
          <cell r="M17">
            <v>4</v>
          </cell>
          <cell r="N17" t="str">
            <v>/</v>
          </cell>
          <cell r="O17">
            <v>4</v>
          </cell>
          <cell r="P17">
            <v>1</v>
          </cell>
          <cell r="Q17">
            <v>6</v>
          </cell>
          <cell r="R17">
            <v>1</v>
          </cell>
          <cell r="S17">
            <v>18</v>
          </cell>
          <cell r="T17">
            <v>1</v>
          </cell>
          <cell r="U17">
            <v>22</v>
          </cell>
          <cell r="V17">
            <v>1</v>
          </cell>
          <cell r="W17">
            <v>14</v>
          </cell>
          <cell r="X17">
            <v>1</v>
          </cell>
          <cell r="Y17">
            <v>20</v>
          </cell>
          <cell r="Z17">
            <v>1</v>
          </cell>
          <cell r="AA17">
            <v>7</v>
          </cell>
          <cell r="AB17">
            <v>1</v>
          </cell>
          <cell r="AC17">
            <v>11</v>
          </cell>
          <cell r="AD17">
            <v>11</v>
          </cell>
          <cell r="AE17">
            <v>117</v>
          </cell>
        </row>
        <row r="18">
          <cell r="A18">
            <v>25</v>
          </cell>
          <cell r="B18" t="str">
            <v>Туpкменский</v>
          </cell>
          <cell r="C18">
            <v>6</v>
          </cell>
          <cell r="D18" t="str">
            <v>п.Березовский</v>
          </cell>
          <cell r="E18">
            <v>1</v>
          </cell>
          <cell r="F18">
            <v>5</v>
          </cell>
          <cell r="G18">
            <v>0</v>
          </cell>
          <cell r="H18">
            <v>0</v>
          </cell>
          <cell r="I18">
            <v>1</v>
          </cell>
          <cell r="J18">
            <v>4</v>
          </cell>
          <cell r="K18">
            <v>1</v>
          </cell>
          <cell r="L18">
            <v>4</v>
          </cell>
          <cell r="M18">
            <v>3</v>
          </cell>
          <cell r="N18" t="str">
            <v>/</v>
          </cell>
          <cell r="O18">
            <v>2</v>
          </cell>
          <cell r="P18">
            <v>1</v>
          </cell>
          <cell r="Q18">
            <v>5</v>
          </cell>
          <cell r="R18">
            <v>1</v>
          </cell>
          <cell r="S18">
            <v>11</v>
          </cell>
          <cell r="T18">
            <v>1</v>
          </cell>
          <cell r="U18">
            <v>6</v>
          </cell>
          <cell r="V18">
            <v>1</v>
          </cell>
          <cell r="W18">
            <v>11</v>
          </cell>
          <cell r="X18">
            <v>1</v>
          </cell>
          <cell r="Y18">
            <v>9</v>
          </cell>
          <cell r="Z18">
            <v>1</v>
          </cell>
          <cell r="AA18">
            <v>4</v>
          </cell>
          <cell r="AB18">
            <v>1</v>
          </cell>
          <cell r="AC18">
            <v>4</v>
          </cell>
          <cell r="AD18">
            <v>10</v>
          </cell>
          <cell r="AE18">
            <v>63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71"/>
  <sheetViews>
    <sheetView zoomScale="46" zoomScaleNormal="46" workbookViewId="0">
      <selection activeCell="GE64" sqref="GE64"/>
    </sheetView>
  </sheetViews>
  <sheetFormatPr defaultColWidth="9.15234375" defaultRowHeight="14.15" x14ac:dyDescent="0.35"/>
  <cols>
    <col min="1" max="1" width="9.15234375" style="2"/>
    <col min="2" max="2" width="69.53515625" style="2" customWidth="1"/>
    <col min="3" max="12" width="9.15234375" style="2" customWidth="1"/>
    <col min="13" max="13" width="10.15234375" style="2" customWidth="1"/>
    <col min="14" max="182" width="9.15234375" style="2" customWidth="1"/>
    <col min="183" max="16384" width="9.15234375" style="2"/>
  </cols>
  <sheetData>
    <row r="1" spans="1:189" ht="18.75" customHeight="1" x14ac:dyDescent="0.35">
      <c r="GC1" s="352" t="s">
        <v>191</v>
      </c>
      <c r="GD1" s="352"/>
      <c r="GE1" s="352"/>
      <c r="GF1" s="352"/>
    </row>
    <row r="2" spans="1:189" ht="40.5" customHeight="1" x14ac:dyDescent="0.35">
      <c r="A2" s="60"/>
      <c r="B2" s="61"/>
      <c r="C2" s="418" t="s">
        <v>195</v>
      </c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3"/>
      <c r="AV2" s="63"/>
      <c r="AW2" s="63"/>
      <c r="AX2" s="63"/>
      <c r="AY2" s="63"/>
      <c r="AZ2" s="63"/>
      <c r="BA2" s="63"/>
      <c r="BB2" s="63"/>
      <c r="BC2" s="63"/>
      <c r="BD2" s="64"/>
      <c r="BE2" s="64"/>
      <c r="BF2" s="63"/>
      <c r="BG2" s="64"/>
      <c r="BH2" s="64"/>
      <c r="BI2" s="64"/>
      <c r="BJ2" s="64"/>
      <c r="BK2" s="63"/>
      <c r="BL2" s="63"/>
      <c r="BM2" s="63"/>
      <c r="BN2" s="63"/>
      <c r="BO2" s="63"/>
      <c r="BP2" s="63"/>
      <c r="BQ2" s="63"/>
      <c r="BR2" s="64"/>
      <c r="BS2" s="64"/>
      <c r="BT2" s="64"/>
      <c r="BU2" s="64"/>
      <c r="BV2" s="63"/>
      <c r="BW2" s="63"/>
      <c r="BX2" s="63"/>
      <c r="BY2" s="63"/>
      <c r="BZ2" s="63"/>
      <c r="CA2" s="63"/>
      <c r="CB2" s="63"/>
      <c r="CC2" s="64"/>
      <c r="CD2" s="64"/>
      <c r="CE2" s="64"/>
      <c r="CF2" s="64"/>
      <c r="CG2" s="63"/>
      <c r="CH2" s="63"/>
      <c r="CI2" s="63"/>
      <c r="CJ2" s="63"/>
      <c r="CK2" s="63"/>
      <c r="CL2" s="63"/>
      <c r="CM2" s="63"/>
      <c r="CN2" s="64"/>
      <c r="CO2" s="64"/>
      <c r="CP2" s="64"/>
      <c r="CQ2" s="64"/>
      <c r="CR2" s="63"/>
      <c r="CS2" s="63"/>
      <c r="CT2" s="63"/>
      <c r="CU2" s="63"/>
      <c r="CV2" s="63"/>
      <c r="CW2" s="63"/>
      <c r="CX2" s="63"/>
      <c r="CY2" s="64"/>
      <c r="CZ2" s="64"/>
      <c r="DA2" s="64"/>
      <c r="DB2" s="64"/>
      <c r="DC2" s="63"/>
      <c r="DD2" s="63"/>
      <c r="DE2" s="63"/>
      <c r="DF2" s="63"/>
      <c r="DG2" s="63"/>
      <c r="DH2" s="63"/>
      <c r="DI2" s="63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3"/>
      <c r="DV2" s="64"/>
      <c r="DW2" s="64"/>
      <c r="DX2" s="64"/>
      <c r="DY2" s="64"/>
      <c r="DZ2" s="64"/>
      <c r="EA2" s="64"/>
      <c r="EB2" s="64"/>
      <c r="EC2" s="64"/>
      <c r="ED2" s="63"/>
      <c r="EE2" s="63"/>
      <c r="EF2" s="64"/>
      <c r="EG2" s="64"/>
      <c r="EH2" s="64"/>
      <c r="EI2" s="64"/>
      <c r="EJ2" s="64"/>
      <c r="EK2" s="64"/>
      <c r="EL2" s="64"/>
      <c r="EM2" s="64"/>
      <c r="EN2" s="64"/>
      <c r="EO2" s="63"/>
      <c r="EP2" s="63"/>
      <c r="EQ2" s="64"/>
      <c r="ER2" s="64"/>
      <c r="ES2" s="64"/>
      <c r="ET2" s="64"/>
      <c r="EU2" s="64"/>
      <c r="EV2" s="64"/>
      <c r="EW2" s="64"/>
      <c r="EX2" s="64"/>
      <c r="EY2" s="64"/>
      <c r="EZ2" s="63"/>
      <c r="FA2" s="63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3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0"/>
      <c r="GB2" s="60"/>
      <c r="GC2" s="352"/>
      <c r="GD2" s="352"/>
      <c r="GE2" s="352"/>
      <c r="GF2" s="352"/>
      <c r="GG2" s="60"/>
    </row>
    <row r="3" spans="1:189" ht="19.75" x14ac:dyDescent="0.35">
      <c r="A3" s="60"/>
      <c r="B3" s="61"/>
      <c r="C3" s="65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3"/>
      <c r="AV3" s="63"/>
      <c r="AW3" s="63"/>
      <c r="AX3" s="63"/>
      <c r="AY3" s="63"/>
      <c r="AZ3" s="63"/>
      <c r="BA3" s="63"/>
      <c r="BB3" s="63"/>
      <c r="BC3" s="63"/>
      <c r="BD3" s="64"/>
      <c r="BE3" s="64"/>
      <c r="BF3" s="63"/>
      <c r="BG3" s="64"/>
      <c r="BH3" s="64"/>
      <c r="BI3" s="64"/>
      <c r="BJ3" s="64"/>
      <c r="BK3" s="63"/>
      <c r="BL3" s="63"/>
      <c r="BM3" s="63"/>
      <c r="BN3" s="63"/>
      <c r="BO3" s="63"/>
      <c r="BP3" s="63"/>
      <c r="BQ3" s="63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  <c r="CC3" s="64"/>
      <c r="CD3" s="64"/>
      <c r="CE3" s="64"/>
      <c r="CF3" s="64"/>
      <c r="CG3" s="63"/>
      <c r="CH3" s="63"/>
      <c r="CI3" s="63"/>
      <c r="CJ3" s="63"/>
      <c r="CK3" s="63"/>
      <c r="CL3" s="63"/>
      <c r="CM3" s="63"/>
      <c r="CN3" s="64"/>
      <c r="CO3" s="64"/>
      <c r="CP3" s="64"/>
      <c r="CQ3" s="64"/>
      <c r="CR3" s="63"/>
      <c r="CS3" s="63"/>
      <c r="CT3" s="63"/>
      <c r="CU3" s="63"/>
      <c r="CV3" s="63"/>
      <c r="CW3" s="63"/>
      <c r="CX3" s="63"/>
      <c r="CY3" s="64"/>
      <c r="CZ3" s="64"/>
      <c r="DA3" s="64"/>
      <c r="DB3" s="64"/>
      <c r="DC3" s="63"/>
      <c r="DD3" s="63"/>
      <c r="DE3" s="63"/>
      <c r="DF3" s="63"/>
      <c r="DG3" s="63"/>
      <c r="DH3" s="63"/>
      <c r="DI3" s="63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3"/>
      <c r="DV3" s="64"/>
      <c r="DW3" s="64"/>
      <c r="DX3" s="64"/>
      <c r="DY3" s="64"/>
      <c r="DZ3" s="64"/>
      <c r="EA3" s="64"/>
      <c r="EB3" s="64"/>
      <c r="EC3" s="64"/>
      <c r="ED3" s="63"/>
      <c r="EE3" s="63"/>
      <c r="EF3" s="64"/>
      <c r="EG3" s="64"/>
      <c r="EH3" s="64"/>
      <c r="EI3" s="64"/>
      <c r="EJ3" s="64"/>
      <c r="EK3" s="64"/>
      <c r="EL3" s="64"/>
      <c r="EM3" s="64"/>
      <c r="EN3" s="64"/>
      <c r="EO3" s="63"/>
      <c r="EP3" s="63"/>
      <c r="EQ3" s="64"/>
      <c r="ER3" s="64"/>
      <c r="ES3" s="64"/>
      <c r="ET3" s="64"/>
      <c r="EU3" s="64"/>
      <c r="EV3" s="64"/>
      <c r="EW3" s="64"/>
      <c r="EX3" s="64"/>
      <c r="EY3" s="64"/>
      <c r="EZ3" s="63"/>
      <c r="FA3" s="63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3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0"/>
      <c r="GB3" s="60"/>
      <c r="GC3" s="352"/>
      <c r="GD3" s="352"/>
      <c r="GE3" s="352"/>
      <c r="GF3" s="352"/>
      <c r="GG3" s="60"/>
    </row>
    <row r="4" spans="1:189" ht="21.75" customHeight="1" x14ac:dyDescent="0.5">
      <c r="A4" s="60"/>
      <c r="B4" s="61"/>
      <c r="C4" s="419" t="s">
        <v>885</v>
      </c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66"/>
      <c r="O4" s="66"/>
      <c r="P4" s="66"/>
      <c r="Q4" s="66"/>
      <c r="R4" s="66"/>
      <c r="S4" s="66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3"/>
      <c r="AV4" s="63"/>
      <c r="AW4" s="63"/>
      <c r="AX4" s="63"/>
      <c r="AY4" s="63"/>
      <c r="AZ4" s="63"/>
      <c r="BA4" s="63"/>
      <c r="BB4" s="63"/>
      <c r="BC4" s="63"/>
      <c r="BD4" s="64"/>
      <c r="BE4" s="64"/>
      <c r="BF4" s="63"/>
      <c r="BG4" s="64"/>
      <c r="BH4" s="64"/>
      <c r="BI4" s="64"/>
      <c r="BJ4" s="64"/>
      <c r="BK4" s="63"/>
      <c r="BL4" s="63"/>
      <c r="BM4" s="63"/>
      <c r="BN4" s="63"/>
      <c r="BO4" s="63"/>
      <c r="BP4" s="63"/>
      <c r="BQ4" s="63"/>
      <c r="BR4" s="64"/>
      <c r="BS4" s="64"/>
      <c r="BT4" s="64"/>
      <c r="BU4" s="64"/>
      <c r="BV4" s="63"/>
      <c r="BW4" s="63"/>
      <c r="BX4" s="63"/>
      <c r="BY4" s="63"/>
      <c r="BZ4" s="63"/>
      <c r="CA4" s="63"/>
      <c r="CB4" s="63"/>
      <c r="CC4" s="64"/>
      <c r="CD4" s="64"/>
      <c r="CE4" s="64"/>
      <c r="CF4" s="64"/>
      <c r="CG4" s="63"/>
      <c r="CH4" s="63"/>
      <c r="CI4" s="63"/>
      <c r="CJ4" s="63"/>
      <c r="CK4" s="63"/>
      <c r="CL4" s="63"/>
      <c r="CM4" s="63"/>
      <c r="CN4" s="64"/>
      <c r="CO4" s="64"/>
      <c r="CP4" s="64"/>
      <c r="CQ4" s="64"/>
      <c r="CR4" s="63"/>
      <c r="CS4" s="63"/>
      <c r="CT4" s="63"/>
      <c r="CU4" s="63"/>
      <c r="CV4" s="63"/>
      <c r="CW4" s="63"/>
      <c r="CX4" s="63"/>
      <c r="CY4" s="64"/>
      <c r="CZ4" s="64"/>
      <c r="DA4" s="64"/>
      <c r="DB4" s="64"/>
      <c r="DC4" s="63"/>
      <c r="DD4" s="63"/>
      <c r="DE4" s="63"/>
      <c r="DF4" s="63"/>
      <c r="DG4" s="63"/>
      <c r="DH4" s="63"/>
      <c r="DI4" s="63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3"/>
      <c r="DV4" s="64"/>
      <c r="DW4" s="64"/>
      <c r="DX4" s="64"/>
      <c r="DY4" s="64"/>
      <c r="DZ4" s="64"/>
      <c r="EA4" s="64"/>
      <c r="EB4" s="64"/>
      <c r="EC4" s="64"/>
      <c r="ED4" s="63"/>
      <c r="EE4" s="63"/>
      <c r="EF4" s="64"/>
      <c r="EG4" s="64"/>
      <c r="EH4" s="64"/>
      <c r="EI4" s="64"/>
      <c r="EJ4" s="64"/>
      <c r="EK4" s="64"/>
      <c r="EL4" s="64"/>
      <c r="EM4" s="64"/>
      <c r="EN4" s="64"/>
      <c r="EO4" s="63"/>
      <c r="EP4" s="63"/>
      <c r="EQ4" s="64"/>
      <c r="ER4" s="64"/>
      <c r="ES4" s="64"/>
      <c r="ET4" s="64"/>
      <c r="EU4" s="64"/>
      <c r="EV4" s="64"/>
      <c r="EW4" s="64"/>
      <c r="EX4" s="64"/>
      <c r="EY4" s="64"/>
      <c r="EZ4" s="63"/>
      <c r="FA4" s="63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3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0"/>
      <c r="GB4" s="60"/>
      <c r="GC4" s="353"/>
      <c r="GD4" s="353"/>
      <c r="GE4" s="353"/>
      <c r="GF4" s="353"/>
      <c r="GG4" s="60"/>
    </row>
    <row r="5" spans="1:189" ht="20.149999999999999" x14ac:dyDescent="0.35">
      <c r="A5" s="60"/>
      <c r="B5" s="61"/>
      <c r="C5" s="420" t="s">
        <v>155</v>
      </c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67"/>
      <c r="O5" s="67"/>
      <c r="P5" s="67"/>
      <c r="Q5" s="67"/>
      <c r="R5" s="67"/>
      <c r="S5" s="67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3"/>
      <c r="AV5" s="63"/>
      <c r="AW5" s="63"/>
      <c r="AX5" s="63"/>
      <c r="AY5" s="63"/>
      <c r="AZ5" s="63"/>
      <c r="BA5" s="63"/>
      <c r="BB5" s="63"/>
      <c r="BC5" s="63"/>
      <c r="BD5" s="64"/>
      <c r="BE5" s="64"/>
      <c r="BF5" s="63"/>
      <c r="BG5" s="64"/>
      <c r="BH5" s="64"/>
      <c r="BI5" s="64"/>
      <c r="BJ5" s="64"/>
      <c r="BK5" s="63"/>
      <c r="BL5" s="63"/>
      <c r="BM5" s="63"/>
      <c r="BN5" s="63"/>
      <c r="BO5" s="63"/>
      <c r="BP5" s="63"/>
      <c r="BQ5" s="63"/>
      <c r="BR5" s="64"/>
      <c r="BS5" s="64"/>
      <c r="BT5" s="64"/>
      <c r="BU5" s="64"/>
      <c r="BV5" s="63"/>
      <c r="BW5" s="63"/>
      <c r="BX5" s="63"/>
      <c r="BY5" s="63"/>
      <c r="BZ5" s="63"/>
      <c r="CA5" s="63"/>
      <c r="CB5" s="63"/>
      <c r="CC5" s="64"/>
      <c r="CD5" s="64"/>
      <c r="CE5" s="64"/>
      <c r="CF5" s="64"/>
      <c r="CG5" s="63"/>
      <c r="CH5" s="63"/>
      <c r="CI5" s="63"/>
      <c r="CJ5" s="63"/>
      <c r="CK5" s="63"/>
      <c r="CL5" s="63"/>
      <c r="CM5" s="63"/>
      <c r="CN5" s="64"/>
      <c r="CO5" s="64"/>
      <c r="CP5" s="64"/>
      <c r="CQ5" s="64"/>
      <c r="CR5" s="63"/>
      <c r="CS5" s="63"/>
      <c r="CT5" s="63"/>
      <c r="CU5" s="63"/>
      <c r="CV5" s="63"/>
      <c r="CW5" s="63"/>
      <c r="CX5" s="63"/>
      <c r="CY5" s="64"/>
      <c r="CZ5" s="64"/>
      <c r="DA5" s="64"/>
      <c r="DB5" s="64"/>
      <c r="DC5" s="63"/>
      <c r="DD5" s="63"/>
      <c r="DE5" s="63"/>
      <c r="DF5" s="63"/>
      <c r="DG5" s="63"/>
      <c r="DH5" s="63"/>
      <c r="DI5" s="63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3"/>
      <c r="DV5" s="64"/>
      <c r="DW5" s="64"/>
      <c r="DX5" s="64"/>
      <c r="DY5" s="64"/>
      <c r="DZ5" s="64"/>
      <c r="EA5" s="64"/>
      <c r="EB5" s="64"/>
      <c r="EC5" s="64"/>
      <c r="ED5" s="63"/>
      <c r="EE5" s="63"/>
      <c r="EF5" s="64"/>
      <c r="EG5" s="64"/>
      <c r="EH5" s="64"/>
      <c r="EI5" s="64"/>
      <c r="EJ5" s="64"/>
      <c r="EK5" s="64"/>
      <c r="EL5" s="64"/>
      <c r="EM5" s="64"/>
      <c r="EN5" s="64"/>
      <c r="EO5" s="63"/>
      <c r="EP5" s="63"/>
      <c r="EQ5" s="64"/>
      <c r="ER5" s="64"/>
      <c r="ES5" s="64"/>
      <c r="ET5" s="64"/>
      <c r="EU5" s="64"/>
      <c r="EV5" s="64"/>
      <c r="EW5" s="64"/>
      <c r="EX5" s="64"/>
      <c r="EY5" s="64"/>
      <c r="EZ5" s="63"/>
      <c r="FA5" s="63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3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0"/>
      <c r="GB5" s="60"/>
      <c r="GC5" s="60"/>
      <c r="GD5" s="64"/>
      <c r="GE5" s="64"/>
      <c r="GF5" s="64"/>
      <c r="GG5" s="60"/>
    </row>
    <row r="6" spans="1:189" ht="18" thickBot="1" x14ac:dyDescent="0.4">
      <c r="A6" s="60"/>
      <c r="B6" s="61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3"/>
      <c r="AV6" s="63"/>
      <c r="AW6" s="63"/>
      <c r="AX6" s="63"/>
      <c r="AY6" s="63"/>
      <c r="AZ6" s="63"/>
      <c r="BA6" s="63"/>
      <c r="BB6" s="63"/>
      <c r="BC6" s="63"/>
      <c r="BD6" s="64"/>
      <c r="BE6" s="64"/>
      <c r="BF6" s="63"/>
      <c r="BG6" s="64"/>
      <c r="BH6" s="64"/>
      <c r="BI6" s="64"/>
      <c r="BJ6" s="64"/>
      <c r="BK6" s="63"/>
      <c r="BL6" s="63"/>
      <c r="BM6" s="63"/>
      <c r="BN6" s="63"/>
      <c r="BO6" s="63"/>
      <c r="BP6" s="63"/>
      <c r="BQ6" s="63"/>
      <c r="BR6" s="64"/>
      <c r="BS6" s="64"/>
      <c r="BT6" s="64"/>
      <c r="BU6" s="64"/>
      <c r="BV6" s="63"/>
      <c r="BW6" s="63"/>
      <c r="BX6" s="63"/>
      <c r="BY6" s="63"/>
      <c r="BZ6" s="63"/>
      <c r="CA6" s="63"/>
      <c r="CB6" s="63"/>
      <c r="CC6" s="64"/>
      <c r="CD6" s="64"/>
      <c r="CE6" s="64"/>
      <c r="CF6" s="64"/>
      <c r="CG6" s="63"/>
      <c r="CH6" s="63"/>
      <c r="CI6" s="63"/>
      <c r="CJ6" s="63"/>
      <c r="CK6" s="63"/>
      <c r="CL6" s="63"/>
      <c r="CM6" s="63"/>
      <c r="CN6" s="64"/>
      <c r="CO6" s="64"/>
      <c r="CP6" s="64"/>
      <c r="CQ6" s="64"/>
      <c r="CR6" s="63"/>
      <c r="CS6" s="63"/>
      <c r="CT6" s="63"/>
      <c r="CU6" s="63"/>
      <c r="CV6" s="63"/>
      <c r="CW6" s="63"/>
      <c r="CX6" s="63"/>
      <c r="CY6" s="64"/>
      <c r="CZ6" s="64"/>
      <c r="DA6" s="64"/>
      <c r="DB6" s="64"/>
      <c r="DC6" s="63"/>
      <c r="DD6" s="63"/>
      <c r="DE6" s="63"/>
      <c r="DF6" s="63"/>
      <c r="DG6" s="63"/>
      <c r="DH6" s="63"/>
      <c r="DI6" s="63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3"/>
      <c r="DV6" s="64"/>
      <c r="DW6" s="64"/>
      <c r="DX6" s="64"/>
      <c r="DY6" s="64"/>
      <c r="DZ6" s="64"/>
      <c r="EA6" s="64"/>
      <c r="EB6" s="64"/>
      <c r="EC6" s="64"/>
      <c r="ED6" s="63"/>
      <c r="EE6" s="63"/>
      <c r="EF6" s="64"/>
      <c r="EG6" s="64"/>
      <c r="EH6" s="64"/>
      <c r="EI6" s="64"/>
      <c r="EJ6" s="64"/>
      <c r="EK6" s="64"/>
      <c r="EL6" s="64"/>
      <c r="EM6" s="64"/>
      <c r="EN6" s="64"/>
      <c r="EO6" s="63"/>
      <c r="EP6" s="63"/>
      <c r="EQ6" s="64"/>
      <c r="ER6" s="64"/>
      <c r="ES6" s="64"/>
      <c r="ET6" s="64"/>
      <c r="EU6" s="64"/>
      <c r="EV6" s="64"/>
      <c r="EW6" s="64"/>
      <c r="EX6" s="64"/>
      <c r="EY6" s="64"/>
      <c r="EZ6" s="63"/>
      <c r="FA6" s="63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3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0"/>
      <c r="GB6" s="60"/>
      <c r="GC6" s="60"/>
      <c r="GD6" s="64"/>
      <c r="GE6" s="64"/>
      <c r="GF6" s="64"/>
      <c r="GG6" s="60"/>
    </row>
    <row r="7" spans="1:189" ht="21.75" customHeight="1" thickBot="1" x14ac:dyDescent="0.4">
      <c r="A7" s="421" t="s">
        <v>14</v>
      </c>
      <c r="B7" s="424" t="s">
        <v>144</v>
      </c>
      <c r="C7" s="426" t="s">
        <v>15</v>
      </c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404" t="s">
        <v>16</v>
      </c>
      <c r="O7" s="405"/>
      <c r="P7" s="405"/>
      <c r="Q7" s="405"/>
      <c r="R7" s="405"/>
      <c r="S7" s="405"/>
      <c r="T7" s="405"/>
      <c r="U7" s="405"/>
      <c r="V7" s="406"/>
      <c r="W7" s="406"/>
      <c r="X7" s="405"/>
      <c r="Y7" s="404" t="s">
        <v>17</v>
      </c>
      <c r="Z7" s="405"/>
      <c r="AA7" s="405"/>
      <c r="AB7" s="405"/>
      <c r="AC7" s="405"/>
      <c r="AD7" s="405"/>
      <c r="AE7" s="405"/>
      <c r="AF7" s="405"/>
      <c r="AG7" s="406"/>
      <c r="AH7" s="406"/>
      <c r="AI7" s="405"/>
      <c r="AJ7" s="385" t="s">
        <v>18</v>
      </c>
      <c r="AK7" s="386"/>
      <c r="AL7" s="386"/>
      <c r="AM7" s="386"/>
      <c r="AN7" s="386"/>
      <c r="AO7" s="386"/>
      <c r="AP7" s="386"/>
      <c r="AQ7" s="386"/>
      <c r="AR7" s="387"/>
      <c r="AS7" s="387"/>
      <c r="AT7" s="68"/>
      <c r="AU7" s="407" t="s">
        <v>47</v>
      </c>
      <c r="AV7" s="408"/>
      <c r="AW7" s="408"/>
      <c r="AX7" s="408"/>
      <c r="AY7" s="408"/>
      <c r="AZ7" s="408"/>
      <c r="BA7" s="408"/>
      <c r="BB7" s="408"/>
      <c r="BC7" s="408"/>
      <c r="BD7" s="408"/>
      <c r="BE7" s="409"/>
      <c r="BF7" s="410" t="s">
        <v>141</v>
      </c>
      <c r="BG7" s="412" t="s">
        <v>19</v>
      </c>
      <c r="BH7" s="406"/>
      <c r="BI7" s="406"/>
      <c r="BJ7" s="406"/>
      <c r="BK7" s="406"/>
      <c r="BL7" s="406"/>
      <c r="BM7" s="406"/>
      <c r="BN7" s="406"/>
      <c r="BO7" s="406"/>
      <c r="BP7" s="406"/>
      <c r="BQ7" s="406"/>
      <c r="BR7" s="404" t="s">
        <v>20</v>
      </c>
      <c r="BS7" s="405"/>
      <c r="BT7" s="405"/>
      <c r="BU7" s="405"/>
      <c r="BV7" s="405"/>
      <c r="BW7" s="405"/>
      <c r="BX7" s="405"/>
      <c r="BY7" s="405"/>
      <c r="BZ7" s="406"/>
      <c r="CA7" s="406"/>
      <c r="CB7" s="405"/>
      <c r="CC7" s="404" t="s">
        <v>21</v>
      </c>
      <c r="CD7" s="405"/>
      <c r="CE7" s="405"/>
      <c r="CF7" s="405"/>
      <c r="CG7" s="405"/>
      <c r="CH7" s="405"/>
      <c r="CI7" s="405"/>
      <c r="CJ7" s="405"/>
      <c r="CK7" s="406"/>
      <c r="CL7" s="406"/>
      <c r="CM7" s="405"/>
      <c r="CN7" s="404" t="s">
        <v>22</v>
      </c>
      <c r="CO7" s="405"/>
      <c r="CP7" s="405"/>
      <c r="CQ7" s="405"/>
      <c r="CR7" s="405"/>
      <c r="CS7" s="405"/>
      <c r="CT7" s="405"/>
      <c r="CU7" s="405"/>
      <c r="CV7" s="406"/>
      <c r="CW7" s="406"/>
      <c r="CX7" s="405"/>
      <c r="CY7" s="404" t="s">
        <v>23</v>
      </c>
      <c r="CZ7" s="405"/>
      <c r="DA7" s="405"/>
      <c r="DB7" s="405"/>
      <c r="DC7" s="405"/>
      <c r="DD7" s="405"/>
      <c r="DE7" s="405"/>
      <c r="DF7" s="405"/>
      <c r="DG7" s="406"/>
      <c r="DH7" s="406"/>
      <c r="DI7" s="405"/>
      <c r="DJ7" s="389" t="s">
        <v>48</v>
      </c>
      <c r="DK7" s="389"/>
      <c r="DL7" s="389"/>
      <c r="DM7" s="389"/>
      <c r="DN7" s="389"/>
      <c r="DO7" s="389"/>
      <c r="DP7" s="389"/>
      <c r="DQ7" s="389"/>
      <c r="DR7" s="389"/>
      <c r="DS7" s="389"/>
      <c r="DT7" s="415"/>
      <c r="DU7" s="416" t="s">
        <v>141</v>
      </c>
      <c r="DV7" s="404" t="s">
        <v>24</v>
      </c>
      <c r="DW7" s="405"/>
      <c r="DX7" s="405"/>
      <c r="DY7" s="405"/>
      <c r="DZ7" s="405"/>
      <c r="EA7" s="405"/>
      <c r="EB7" s="405"/>
      <c r="EC7" s="405"/>
      <c r="ED7" s="406"/>
      <c r="EE7" s="406"/>
      <c r="EF7" s="405"/>
      <c r="EG7" s="404" t="s">
        <v>25</v>
      </c>
      <c r="EH7" s="405"/>
      <c r="EI7" s="405"/>
      <c r="EJ7" s="405"/>
      <c r="EK7" s="405"/>
      <c r="EL7" s="405"/>
      <c r="EM7" s="405"/>
      <c r="EN7" s="405"/>
      <c r="EO7" s="406"/>
      <c r="EP7" s="406"/>
      <c r="EQ7" s="405"/>
      <c r="ER7" s="385" t="s">
        <v>43</v>
      </c>
      <c r="ES7" s="386"/>
      <c r="ET7" s="386"/>
      <c r="EU7" s="386"/>
      <c r="EV7" s="386"/>
      <c r="EW7" s="386"/>
      <c r="EX7" s="386"/>
      <c r="EY7" s="386"/>
      <c r="EZ7" s="387"/>
      <c r="FA7" s="387"/>
      <c r="FB7" s="386"/>
      <c r="FC7" s="388" t="s">
        <v>143</v>
      </c>
      <c r="FD7" s="389"/>
      <c r="FE7" s="389"/>
      <c r="FF7" s="389"/>
      <c r="FG7" s="389"/>
      <c r="FH7" s="389"/>
      <c r="FI7" s="389"/>
      <c r="FJ7" s="389"/>
      <c r="FK7" s="389"/>
      <c r="FL7" s="389"/>
      <c r="FM7" s="389"/>
      <c r="FN7" s="389"/>
      <c r="FO7" s="390" t="s">
        <v>152</v>
      </c>
      <c r="FP7" s="391"/>
      <c r="FQ7" s="391"/>
      <c r="FR7" s="391"/>
      <c r="FS7" s="391"/>
      <c r="FT7" s="391"/>
      <c r="FU7" s="391"/>
      <c r="FV7" s="391"/>
      <c r="FW7" s="391"/>
      <c r="FX7" s="391"/>
      <c r="FY7" s="391"/>
      <c r="FZ7" s="391"/>
      <c r="GA7" s="366" t="s">
        <v>156</v>
      </c>
      <c r="GB7" s="367"/>
      <c r="GC7" s="368"/>
      <c r="GD7" s="372" t="s">
        <v>157</v>
      </c>
      <c r="GE7" s="372"/>
      <c r="GF7" s="373"/>
      <c r="GG7" s="69"/>
    </row>
    <row r="8" spans="1:189" ht="38.25" customHeight="1" thickBot="1" x14ac:dyDescent="0.4">
      <c r="A8" s="422"/>
      <c r="B8" s="425"/>
      <c r="C8" s="395" t="s">
        <v>26</v>
      </c>
      <c r="D8" s="396"/>
      <c r="E8" s="376" t="s">
        <v>27</v>
      </c>
      <c r="F8" s="377"/>
      <c r="G8" s="376" t="s">
        <v>33</v>
      </c>
      <c r="H8" s="377"/>
      <c r="I8" s="380" t="s">
        <v>112</v>
      </c>
      <c r="J8" s="381"/>
      <c r="K8" s="383" t="s">
        <v>35</v>
      </c>
      <c r="L8" s="383"/>
      <c r="M8" s="160" t="s">
        <v>141</v>
      </c>
      <c r="N8" s="384" t="s">
        <v>26</v>
      </c>
      <c r="O8" s="377"/>
      <c r="P8" s="376" t="s">
        <v>27</v>
      </c>
      <c r="Q8" s="377"/>
      <c r="R8" s="376" t="s">
        <v>33</v>
      </c>
      <c r="S8" s="377"/>
      <c r="T8" s="380" t="s">
        <v>112</v>
      </c>
      <c r="U8" s="381"/>
      <c r="V8" s="383" t="s">
        <v>36</v>
      </c>
      <c r="W8" s="383"/>
      <c r="X8" s="160" t="s">
        <v>141</v>
      </c>
      <c r="Y8" s="384" t="s">
        <v>26</v>
      </c>
      <c r="Z8" s="377"/>
      <c r="AA8" s="376" t="s">
        <v>27</v>
      </c>
      <c r="AB8" s="377"/>
      <c r="AC8" s="376" t="s">
        <v>33</v>
      </c>
      <c r="AD8" s="377"/>
      <c r="AE8" s="380" t="s">
        <v>112</v>
      </c>
      <c r="AF8" s="381"/>
      <c r="AG8" s="383" t="s">
        <v>37</v>
      </c>
      <c r="AH8" s="383"/>
      <c r="AI8" s="160" t="s">
        <v>141</v>
      </c>
      <c r="AJ8" s="384" t="s">
        <v>26</v>
      </c>
      <c r="AK8" s="377"/>
      <c r="AL8" s="376" t="s">
        <v>27</v>
      </c>
      <c r="AM8" s="377"/>
      <c r="AN8" s="376" t="s">
        <v>33</v>
      </c>
      <c r="AO8" s="377"/>
      <c r="AP8" s="380" t="s">
        <v>112</v>
      </c>
      <c r="AQ8" s="381"/>
      <c r="AR8" s="383" t="s">
        <v>38</v>
      </c>
      <c r="AS8" s="383"/>
      <c r="AT8" s="160" t="s">
        <v>141</v>
      </c>
      <c r="AU8" s="392" t="s">
        <v>26</v>
      </c>
      <c r="AV8" s="393"/>
      <c r="AW8" s="394"/>
      <c r="AX8" s="392" t="s">
        <v>27</v>
      </c>
      <c r="AY8" s="393"/>
      <c r="AZ8" s="394"/>
      <c r="BA8" s="392" t="s">
        <v>33</v>
      </c>
      <c r="BB8" s="393"/>
      <c r="BC8" s="394"/>
      <c r="BD8" s="398" t="s">
        <v>112</v>
      </c>
      <c r="BE8" s="399"/>
      <c r="BF8" s="411"/>
      <c r="BG8" s="360" t="s">
        <v>26</v>
      </c>
      <c r="BH8" s="402"/>
      <c r="BI8" s="403" t="s">
        <v>27</v>
      </c>
      <c r="BJ8" s="402"/>
      <c r="BK8" s="403" t="s">
        <v>33</v>
      </c>
      <c r="BL8" s="402"/>
      <c r="BM8" s="413" t="s">
        <v>112</v>
      </c>
      <c r="BN8" s="364"/>
      <c r="BO8" s="414" t="s">
        <v>34</v>
      </c>
      <c r="BP8" s="414"/>
      <c r="BQ8" s="161" t="s">
        <v>141</v>
      </c>
      <c r="BR8" s="384" t="s">
        <v>26</v>
      </c>
      <c r="BS8" s="377"/>
      <c r="BT8" s="376" t="s">
        <v>27</v>
      </c>
      <c r="BU8" s="377"/>
      <c r="BV8" s="376" t="s">
        <v>33</v>
      </c>
      <c r="BW8" s="377"/>
      <c r="BX8" s="380" t="s">
        <v>112</v>
      </c>
      <c r="BY8" s="381"/>
      <c r="BZ8" s="383" t="s">
        <v>39</v>
      </c>
      <c r="CA8" s="383"/>
      <c r="CB8" s="160" t="s">
        <v>141</v>
      </c>
      <c r="CC8" s="384" t="s">
        <v>26</v>
      </c>
      <c r="CD8" s="377"/>
      <c r="CE8" s="376" t="s">
        <v>27</v>
      </c>
      <c r="CF8" s="377"/>
      <c r="CG8" s="376" t="s">
        <v>33</v>
      </c>
      <c r="CH8" s="377"/>
      <c r="CI8" s="380" t="s">
        <v>112</v>
      </c>
      <c r="CJ8" s="381"/>
      <c r="CK8" s="383" t="s">
        <v>40</v>
      </c>
      <c r="CL8" s="383"/>
      <c r="CM8" s="160" t="s">
        <v>141</v>
      </c>
      <c r="CN8" s="384" t="s">
        <v>26</v>
      </c>
      <c r="CO8" s="377"/>
      <c r="CP8" s="376" t="s">
        <v>27</v>
      </c>
      <c r="CQ8" s="377"/>
      <c r="CR8" s="376" t="s">
        <v>33</v>
      </c>
      <c r="CS8" s="377"/>
      <c r="CT8" s="380" t="s">
        <v>112</v>
      </c>
      <c r="CU8" s="381"/>
      <c r="CV8" s="383" t="s">
        <v>41</v>
      </c>
      <c r="CW8" s="383"/>
      <c r="CX8" s="160" t="s">
        <v>141</v>
      </c>
      <c r="CY8" s="384" t="s">
        <v>26</v>
      </c>
      <c r="CZ8" s="377"/>
      <c r="DA8" s="376" t="s">
        <v>27</v>
      </c>
      <c r="DB8" s="377"/>
      <c r="DC8" s="376" t="s">
        <v>33</v>
      </c>
      <c r="DD8" s="377"/>
      <c r="DE8" s="380" t="s">
        <v>112</v>
      </c>
      <c r="DF8" s="381"/>
      <c r="DG8" s="383" t="s">
        <v>42</v>
      </c>
      <c r="DH8" s="383"/>
      <c r="DI8" s="160" t="s">
        <v>141</v>
      </c>
      <c r="DJ8" s="360" t="s">
        <v>26</v>
      </c>
      <c r="DK8" s="354"/>
      <c r="DL8" s="361"/>
      <c r="DM8" s="360" t="s">
        <v>27</v>
      </c>
      <c r="DN8" s="354"/>
      <c r="DO8" s="361"/>
      <c r="DP8" s="360" t="s">
        <v>33</v>
      </c>
      <c r="DQ8" s="354"/>
      <c r="DR8" s="361"/>
      <c r="DS8" s="356" t="s">
        <v>112</v>
      </c>
      <c r="DT8" s="357"/>
      <c r="DU8" s="417"/>
      <c r="DV8" s="384" t="s">
        <v>26</v>
      </c>
      <c r="DW8" s="377"/>
      <c r="DX8" s="376" t="s">
        <v>27</v>
      </c>
      <c r="DY8" s="377"/>
      <c r="DZ8" s="376" t="s">
        <v>33</v>
      </c>
      <c r="EA8" s="377"/>
      <c r="EB8" s="380" t="s">
        <v>112</v>
      </c>
      <c r="EC8" s="381"/>
      <c r="ED8" s="383" t="s">
        <v>44</v>
      </c>
      <c r="EE8" s="383"/>
      <c r="EF8" s="160" t="s">
        <v>141</v>
      </c>
      <c r="EG8" s="384" t="s">
        <v>26</v>
      </c>
      <c r="EH8" s="377"/>
      <c r="EI8" s="376" t="s">
        <v>27</v>
      </c>
      <c r="EJ8" s="377"/>
      <c r="EK8" s="376" t="s">
        <v>33</v>
      </c>
      <c r="EL8" s="377"/>
      <c r="EM8" s="380" t="s">
        <v>112</v>
      </c>
      <c r="EN8" s="381"/>
      <c r="EO8" s="383" t="s">
        <v>45</v>
      </c>
      <c r="EP8" s="383"/>
      <c r="EQ8" s="160" t="s">
        <v>141</v>
      </c>
      <c r="ER8" s="384" t="s">
        <v>26</v>
      </c>
      <c r="ES8" s="377"/>
      <c r="ET8" s="376" t="s">
        <v>27</v>
      </c>
      <c r="EU8" s="377"/>
      <c r="EV8" s="376" t="s">
        <v>33</v>
      </c>
      <c r="EW8" s="377"/>
      <c r="EX8" s="380" t="s">
        <v>112</v>
      </c>
      <c r="EY8" s="381"/>
      <c r="EZ8" s="383" t="s">
        <v>46</v>
      </c>
      <c r="FA8" s="383"/>
      <c r="FB8" s="160" t="s">
        <v>141</v>
      </c>
      <c r="FC8" s="360" t="s">
        <v>26</v>
      </c>
      <c r="FD8" s="354"/>
      <c r="FE8" s="361"/>
      <c r="FF8" s="354" t="s">
        <v>27</v>
      </c>
      <c r="FG8" s="354"/>
      <c r="FH8" s="354"/>
      <c r="FI8" s="360" t="s">
        <v>33</v>
      </c>
      <c r="FJ8" s="354"/>
      <c r="FK8" s="361"/>
      <c r="FL8" s="364" t="s">
        <v>112</v>
      </c>
      <c r="FM8" s="357"/>
      <c r="FN8" s="159" t="s">
        <v>141</v>
      </c>
      <c r="FO8" s="360" t="s">
        <v>26</v>
      </c>
      <c r="FP8" s="354"/>
      <c r="FQ8" s="354"/>
      <c r="FR8" s="360" t="s">
        <v>27</v>
      </c>
      <c r="FS8" s="354"/>
      <c r="FT8" s="361"/>
      <c r="FU8" s="354" t="s">
        <v>33</v>
      </c>
      <c r="FV8" s="354"/>
      <c r="FW8" s="354"/>
      <c r="FX8" s="356" t="s">
        <v>112</v>
      </c>
      <c r="FY8" s="357"/>
      <c r="FZ8" s="158" t="s">
        <v>141</v>
      </c>
      <c r="GA8" s="369"/>
      <c r="GB8" s="370"/>
      <c r="GC8" s="371"/>
      <c r="GD8" s="374"/>
      <c r="GE8" s="374"/>
      <c r="GF8" s="375"/>
      <c r="GG8" s="69"/>
    </row>
    <row r="9" spans="1:189" ht="45" customHeight="1" x14ac:dyDescent="0.35">
      <c r="A9" s="423"/>
      <c r="B9" s="425"/>
      <c r="C9" s="427"/>
      <c r="D9" s="428"/>
      <c r="E9" s="378"/>
      <c r="F9" s="379"/>
      <c r="G9" s="378"/>
      <c r="H9" s="379"/>
      <c r="I9" s="382"/>
      <c r="J9" s="365"/>
      <c r="K9" s="383"/>
      <c r="L9" s="383"/>
      <c r="M9" s="70" t="s">
        <v>142</v>
      </c>
      <c r="N9" s="362"/>
      <c r="O9" s="379"/>
      <c r="P9" s="378"/>
      <c r="Q9" s="379"/>
      <c r="R9" s="378"/>
      <c r="S9" s="379"/>
      <c r="T9" s="382"/>
      <c r="U9" s="365"/>
      <c r="V9" s="383"/>
      <c r="W9" s="383"/>
      <c r="X9" s="70" t="s">
        <v>142</v>
      </c>
      <c r="Y9" s="362"/>
      <c r="Z9" s="379"/>
      <c r="AA9" s="378"/>
      <c r="AB9" s="379"/>
      <c r="AC9" s="378"/>
      <c r="AD9" s="379"/>
      <c r="AE9" s="382"/>
      <c r="AF9" s="365"/>
      <c r="AG9" s="383"/>
      <c r="AH9" s="383"/>
      <c r="AI9" s="70" t="s">
        <v>142</v>
      </c>
      <c r="AJ9" s="362"/>
      <c r="AK9" s="379"/>
      <c r="AL9" s="378"/>
      <c r="AM9" s="379"/>
      <c r="AN9" s="378"/>
      <c r="AO9" s="379"/>
      <c r="AP9" s="382"/>
      <c r="AQ9" s="365"/>
      <c r="AR9" s="383"/>
      <c r="AS9" s="383"/>
      <c r="AT9" s="70" t="s">
        <v>142</v>
      </c>
      <c r="AU9" s="395"/>
      <c r="AV9" s="396"/>
      <c r="AW9" s="397"/>
      <c r="AX9" s="395"/>
      <c r="AY9" s="396"/>
      <c r="AZ9" s="397"/>
      <c r="BA9" s="395"/>
      <c r="BB9" s="396"/>
      <c r="BC9" s="397"/>
      <c r="BD9" s="400"/>
      <c r="BE9" s="401"/>
      <c r="BF9" s="71" t="s">
        <v>158</v>
      </c>
      <c r="BG9" s="362"/>
      <c r="BH9" s="379"/>
      <c r="BI9" s="378"/>
      <c r="BJ9" s="379"/>
      <c r="BK9" s="378"/>
      <c r="BL9" s="379"/>
      <c r="BM9" s="382"/>
      <c r="BN9" s="365"/>
      <c r="BO9" s="383"/>
      <c r="BP9" s="383"/>
      <c r="BQ9" s="70" t="s">
        <v>142</v>
      </c>
      <c r="BR9" s="362"/>
      <c r="BS9" s="379"/>
      <c r="BT9" s="378"/>
      <c r="BU9" s="379"/>
      <c r="BV9" s="378"/>
      <c r="BW9" s="379"/>
      <c r="BX9" s="382"/>
      <c r="BY9" s="365"/>
      <c r="BZ9" s="383"/>
      <c r="CA9" s="383"/>
      <c r="CB9" s="70" t="s">
        <v>142</v>
      </c>
      <c r="CC9" s="362"/>
      <c r="CD9" s="379"/>
      <c r="CE9" s="378"/>
      <c r="CF9" s="379"/>
      <c r="CG9" s="378"/>
      <c r="CH9" s="379"/>
      <c r="CI9" s="382"/>
      <c r="CJ9" s="365"/>
      <c r="CK9" s="383"/>
      <c r="CL9" s="383"/>
      <c r="CM9" s="70" t="s">
        <v>142</v>
      </c>
      <c r="CN9" s="362"/>
      <c r="CO9" s="379"/>
      <c r="CP9" s="378"/>
      <c r="CQ9" s="379"/>
      <c r="CR9" s="378"/>
      <c r="CS9" s="379"/>
      <c r="CT9" s="382"/>
      <c r="CU9" s="365"/>
      <c r="CV9" s="383"/>
      <c r="CW9" s="383"/>
      <c r="CX9" s="70" t="s">
        <v>142</v>
      </c>
      <c r="CY9" s="362"/>
      <c r="CZ9" s="379"/>
      <c r="DA9" s="378"/>
      <c r="DB9" s="379"/>
      <c r="DC9" s="378"/>
      <c r="DD9" s="379"/>
      <c r="DE9" s="382"/>
      <c r="DF9" s="365"/>
      <c r="DG9" s="383"/>
      <c r="DH9" s="383"/>
      <c r="DI9" s="70" t="s">
        <v>142</v>
      </c>
      <c r="DJ9" s="362"/>
      <c r="DK9" s="355"/>
      <c r="DL9" s="363"/>
      <c r="DM9" s="362"/>
      <c r="DN9" s="355"/>
      <c r="DO9" s="363"/>
      <c r="DP9" s="362"/>
      <c r="DQ9" s="355"/>
      <c r="DR9" s="363"/>
      <c r="DS9" s="358"/>
      <c r="DT9" s="359"/>
      <c r="DU9" s="72" t="s">
        <v>142</v>
      </c>
      <c r="DV9" s="362"/>
      <c r="DW9" s="379"/>
      <c r="DX9" s="378"/>
      <c r="DY9" s="379"/>
      <c r="DZ9" s="378"/>
      <c r="EA9" s="379"/>
      <c r="EB9" s="382"/>
      <c r="EC9" s="365"/>
      <c r="ED9" s="383"/>
      <c r="EE9" s="383"/>
      <c r="EF9" s="70" t="s">
        <v>142</v>
      </c>
      <c r="EG9" s="362"/>
      <c r="EH9" s="379"/>
      <c r="EI9" s="378"/>
      <c r="EJ9" s="379"/>
      <c r="EK9" s="378"/>
      <c r="EL9" s="379"/>
      <c r="EM9" s="382"/>
      <c r="EN9" s="365"/>
      <c r="EO9" s="383"/>
      <c r="EP9" s="383"/>
      <c r="EQ9" s="70" t="s">
        <v>142</v>
      </c>
      <c r="ER9" s="362"/>
      <c r="ES9" s="379"/>
      <c r="ET9" s="378"/>
      <c r="EU9" s="379"/>
      <c r="EV9" s="378"/>
      <c r="EW9" s="379"/>
      <c r="EX9" s="382"/>
      <c r="EY9" s="365"/>
      <c r="EZ9" s="383"/>
      <c r="FA9" s="383"/>
      <c r="FB9" s="272" t="s">
        <v>142</v>
      </c>
      <c r="FC9" s="362"/>
      <c r="FD9" s="355"/>
      <c r="FE9" s="363"/>
      <c r="FF9" s="355"/>
      <c r="FG9" s="355"/>
      <c r="FH9" s="355"/>
      <c r="FI9" s="362"/>
      <c r="FJ9" s="355"/>
      <c r="FK9" s="363"/>
      <c r="FL9" s="365"/>
      <c r="FM9" s="365"/>
      <c r="FN9" s="280" t="s">
        <v>142</v>
      </c>
      <c r="FO9" s="355"/>
      <c r="FP9" s="355"/>
      <c r="FQ9" s="355"/>
      <c r="FR9" s="362"/>
      <c r="FS9" s="355"/>
      <c r="FT9" s="363"/>
      <c r="FU9" s="355"/>
      <c r="FV9" s="355"/>
      <c r="FW9" s="355"/>
      <c r="FX9" s="358"/>
      <c r="FY9" s="359"/>
      <c r="FZ9" s="287" t="s">
        <v>142</v>
      </c>
      <c r="GA9" s="369"/>
      <c r="GB9" s="370"/>
      <c r="GC9" s="371"/>
      <c r="GD9" s="374"/>
      <c r="GE9" s="374"/>
      <c r="GF9" s="375"/>
      <c r="GG9" s="73"/>
    </row>
    <row r="10" spans="1:189" ht="19.5" customHeight="1" x14ac:dyDescent="0.35">
      <c r="A10" s="74"/>
      <c r="B10" s="75" t="s">
        <v>28</v>
      </c>
      <c r="C10" s="76" t="s">
        <v>29</v>
      </c>
      <c r="D10" s="77" t="s">
        <v>30</v>
      </c>
      <c r="E10" s="78" t="s">
        <v>29</v>
      </c>
      <c r="F10" s="77" t="s">
        <v>30</v>
      </c>
      <c r="G10" s="78" t="s">
        <v>29</v>
      </c>
      <c r="H10" s="77" t="s">
        <v>30</v>
      </c>
      <c r="I10" s="79" t="s">
        <v>29</v>
      </c>
      <c r="J10" s="80" t="s">
        <v>30</v>
      </c>
      <c r="K10" s="81" t="s">
        <v>29</v>
      </c>
      <c r="L10" s="82" t="s">
        <v>30</v>
      </c>
      <c r="M10" s="83" t="s">
        <v>30</v>
      </c>
      <c r="N10" s="76" t="s">
        <v>29</v>
      </c>
      <c r="O10" s="77" t="s">
        <v>30</v>
      </c>
      <c r="P10" s="78" t="s">
        <v>29</v>
      </c>
      <c r="Q10" s="77" t="s">
        <v>30</v>
      </c>
      <c r="R10" s="78" t="s">
        <v>29</v>
      </c>
      <c r="S10" s="77" t="s">
        <v>30</v>
      </c>
      <c r="T10" s="79" t="s">
        <v>29</v>
      </c>
      <c r="U10" s="80" t="s">
        <v>30</v>
      </c>
      <c r="V10" s="81" t="s">
        <v>29</v>
      </c>
      <c r="W10" s="82" t="s">
        <v>30</v>
      </c>
      <c r="X10" s="83" t="s">
        <v>30</v>
      </c>
      <c r="Y10" s="76" t="s">
        <v>29</v>
      </c>
      <c r="Z10" s="77" t="s">
        <v>30</v>
      </c>
      <c r="AA10" s="78" t="s">
        <v>29</v>
      </c>
      <c r="AB10" s="77" t="s">
        <v>30</v>
      </c>
      <c r="AC10" s="78" t="s">
        <v>29</v>
      </c>
      <c r="AD10" s="77" t="s">
        <v>30</v>
      </c>
      <c r="AE10" s="79" t="s">
        <v>29</v>
      </c>
      <c r="AF10" s="80" t="s">
        <v>30</v>
      </c>
      <c r="AG10" s="81" t="s">
        <v>29</v>
      </c>
      <c r="AH10" s="82" t="s">
        <v>30</v>
      </c>
      <c r="AI10" s="83" t="s">
        <v>30</v>
      </c>
      <c r="AJ10" s="76" t="s">
        <v>29</v>
      </c>
      <c r="AK10" s="77" t="s">
        <v>30</v>
      </c>
      <c r="AL10" s="78" t="s">
        <v>29</v>
      </c>
      <c r="AM10" s="77" t="s">
        <v>30</v>
      </c>
      <c r="AN10" s="78" t="s">
        <v>29</v>
      </c>
      <c r="AO10" s="77" t="s">
        <v>30</v>
      </c>
      <c r="AP10" s="79" t="s">
        <v>29</v>
      </c>
      <c r="AQ10" s="80" t="s">
        <v>30</v>
      </c>
      <c r="AR10" s="81" t="s">
        <v>29</v>
      </c>
      <c r="AS10" s="82" t="s">
        <v>30</v>
      </c>
      <c r="AT10" s="83" t="s">
        <v>30</v>
      </c>
      <c r="AU10" s="74" t="s">
        <v>29</v>
      </c>
      <c r="AV10" s="84" t="s">
        <v>31</v>
      </c>
      <c r="AW10" s="85" t="s">
        <v>30</v>
      </c>
      <c r="AX10" s="74" t="s">
        <v>29</v>
      </c>
      <c r="AY10" s="84" t="s">
        <v>31</v>
      </c>
      <c r="AZ10" s="85" t="s">
        <v>30</v>
      </c>
      <c r="BA10" s="74" t="s">
        <v>29</v>
      </c>
      <c r="BB10" s="84" t="s">
        <v>31</v>
      </c>
      <c r="BC10" s="85" t="s">
        <v>30</v>
      </c>
      <c r="BD10" s="74" t="s">
        <v>29</v>
      </c>
      <c r="BE10" s="85" t="s">
        <v>30</v>
      </c>
      <c r="BF10" s="74" t="s">
        <v>30</v>
      </c>
      <c r="BG10" s="76" t="s">
        <v>29</v>
      </c>
      <c r="BH10" s="77" t="s">
        <v>30</v>
      </c>
      <c r="BI10" s="78" t="s">
        <v>29</v>
      </c>
      <c r="BJ10" s="77" t="s">
        <v>30</v>
      </c>
      <c r="BK10" s="78" t="s">
        <v>29</v>
      </c>
      <c r="BL10" s="77" t="s">
        <v>30</v>
      </c>
      <c r="BM10" s="79" t="s">
        <v>29</v>
      </c>
      <c r="BN10" s="80" t="s">
        <v>30</v>
      </c>
      <c r="BO10" s="81" t="s">
        <v>29</v>
      </c>
      <c r="BP10" s="82" t="s">
        <v>30</v>
      </c>
      <c r="BQ10" s="83" t="s">
        <v>30</v>
      </c>
      <c r="BR10" s="76" t="s">
        <v>29</v>
      </c>
      <c r="BS10" s="77" t="s">
        <v>30</v>
      </c>
      <c r="BT10" s="78" t="s">
        <v>29</v>
      </c>
      <c r="BU10" s="77" t="s">
        <v>30</v>
      </c>
      <c r="BV10" s="78" t="s">
        <v>29</v>
      </c>
      <c r="BW10" s="77" t="s">
        <v>30</v>
      </c>
      <c r="BX10" s="79" t="s">
        <v>29</v>
      </c>
      <c r="BY10" s="80" t="s">
        <v>30</v>
      </c>
      <c r="BZ10" s="81" t="s">
        <v>29</v>
      </c>
      <c r="CA10" s="82" t="s">
        <v>30</v>
      </c>
      <c r="CB10" s="83" t="s">
        <v>30</v>
      </c>
      <c r="CC10" s="74" t="s">
        <v>29</v>
      </c>
      <c r="CD10" s="77" t="s">
        <v>30</v>
      </c>
      <c r="CE10" s="78" t="s">
        <v>29</v>
      </c>
      <c r="CF10" s="77" t="s">
        <v>30</v>
      </c>
      <c r="CG10" s="78" t="s">
        <v>29</v>
      </c>
      <c r="CH10" s="77" t="s">
        <v>30</v>
      </c>
      <c r="CI10" s="79" t="s">
        <v>29</v>
      </c>
      <c r="CJ10" s="80" t="s">
        <v>30</v>
      </c>
      <c r="CK10" s="81" t="s">
        <v>29</v>
      </c>
      <c r="CL10" s="82" t="s">
        <v>30</v>
      </c>
      <c r="CM10" s="83" t="s">
        <v>30</v>
      </c>
      <c r="CN10" s="76" t="s">
        <v>29</v>
      </c>
      <c r="CO10" s="77" t="s">
        <v>30</v>
      </c>
      <c r="CP10" s="78" t="s">
        <v>29</v>
      </c>
      <c r="CQ10" s="77" t="s">
        <v>30</v>
      </c>
      <c r="CR10" s="78" t="s">
        <v>29</v>
      </c>
      <c r="CS10" s="77" t="s">
        <v>30</v>
      </c>
      <c r="CT10" s="79" t="s">
        <v>51</v>
      </c>
      <c r="CU10" s="80" t="s">
        <v>30</v>
      </c>
      <c r="CV10" s="81" t="s">
        <v>29</v>
      </c>
      <c r="CW10" s="82" t="s">
        <v>30</v>
      </c>
      <c r="CX10" s="83" t="s">
        <v>30</v>
      </c>
      <c r="CY10" s="76" t="s">
        <v>29</v>
      </c>
      <c r="CZ10" s="77" t="s">
        <v>30</v>
      </c>
      <c r="DA10" s="78" t="s">
        <v>29</v>
      </c>
      <c r="DB10" s="77" t="s">
        <v>30</v>
      </c>
      <c r="DC10" s="78" t="s">
        <v>29</v>
      </c>
      <c r="DD10" s="77" t="s">
        <v>30</v>
      </c>
      <c r="DE10" s="79" t="s">
        <v>51</v>
      </c>
      <c r="DF10" s="80" t="s">
        <v>30</v>
      </c>
      <c r="DG10" s="81" t="s">
        <v>29</v>
      </c>
      <c r="DH10" s="82" t="s">
        <v>30</v>
      </c>
      <c r="DI10" s="83" t="s">
        <v>30</v>
      </c>
      <c r="DJ10" s="74" t="s">
        <v>29</v>
      </c>
      <c r="DK10" s="84" t="s">
        <v>31</v>
      </c>
      <c r="DL10" s="85" t="s">
        <v>30</v>
      </c>
      <c r="DM10" s="74" t="s">
        <v>29</v>
      </c>
      <c r="DN10" s="84" t="s">
        <v>31</v>
      </c>
      <c r="DO10" s="85" t="s">
        <v>30</v>
      </c>
      <c r="DP10" s="74" t="s">
        <v>29</v>
      </c>
      <c r="DQ10" s="84" t="s">
        <v>31</v>
      </c>
      <c r="DR10" s="85" t="s">
        <v>30</v>
      </c>
      <c r="DS10" s="74" t="s">
        <v>29</v>
      </c>
      <c r="DT10" s="85" t="s">
        <v>30</v>
      </c>
      <c r="DU10" s="74" t="s">
        <v>30</v>
      </c>
      <c r="DV10" s="76" t="s">
        <v>29</v>
      </c>
      <c r="DW10" s="77" t="s">
        <v>30</v>
      </c>
      <c r="DX10" s="78" t="s">
        <v>29</v>
      </c>
      <c r="DY10" s="77" t="s">
        <v>30</v>
      </c>
      <c r="DZ10" s="78" t="s">
        <v>29</v>
      </c>
      <c r="EA10" s="77" t="s">
        <v>30</v>
      </c>
      <c r="EB10" s="79" t="s">
        <v>29</v>
      </c>
      <c r="EC10" s="80" t="s">
        <v>30</v>
      </c>
      <c r="ED10" s="81" t="s">
        <v>29</v>
      </c>
      <c r="EE10" s="82" t="s">
        <v>30</v>
      </c>
      <c r="EF10" s="83" t="s">
        <v>30</v>
      </c>
      <c r="EG10" s="76" t="s">
        <v>29</v>
      </c>
      <c r="EH10" s="77" t="s">
        <v>30</v>
      </c>
      <c r="EI10" s="78" t="s">
        <v>29</v>
      </c>
      <c r="EJ10" s="77" t="s">
        <v>30</v>
      </c>
      <c r="EK10" s="78" t="s">
        <v>29</v>
      </c>
      <c r="EL10" s="77" t="s">
        <v>30</v>
      </c>
      <c r="EM10" s="79" t="s">
        <v>29</v>
      </c>
      <c r="EN10" s="80" t="s">
        <v>30</v>
      </c>
      <c r="EO10" s="81" t="s">
        <v>29</v>
      </c>
      <c r="EP10" s="82" t="s">
        <v>30</v>
      </c>
      <c r="EQ10" s="83" t="s">
        <v>30</v>
      </c>
      <c r="ER10" s="76" t="s">
        <v>29</v>
      </c>
      <c r="ES10" s="77" t="s">
        <v>30</v>
      </c>
      <c r="ET10" s="78" t="s">
        <v>29</v>
      </c>
      <c r="EU10" s="77" t="s">
        <v>30</v>
      </c>
      <c r="EV10" s="78" t="s">
        <v>29</v>
      </c>
      <c r="EW10" s="77" t="s">
        <v>30</v>
      </c>
      <c r="EX10" s="79" t="s">
        <v>29</v>
      </c>
      <c r="EY10" s="80" t="s">
        <v>30</v>
      </c>
      <c r="EZ10" s="81" t="s">
        <v>29</v>
      </c>
      <c r="FA10" s="82" t="s">
        <v>30</v>
      </c>
      <c r="FB10" s="273" t="s">
        <v>30</v>
      </c>
      <c r="FC10" s="74" t="s">
        <v>29</v>
      </c>
      <c r="FD10" s="84" t="s">
        <v>31</v>
      </c>
      <c r="FE10" s="85" t="s">
        <v>30</v>
      </c>
      <c r="FF10" s="83" t="s">
        <v>29</v>
      </c>
      <c r="FG10" s="84" t="s">
        <v>31</v>
      </c>
      <c r="FH10" s="278" t="s">
        <v>30</v>
      </c>
      <c r="FI10" s="74" t="s">
        <v>29</v>
      </c>
      <c r="FJ10" s="84" t="s">
        <v>31</v>
      </c>
      <c r="FK10" s="85" t="s">
        <v>30</v>
      </c>
      <c r="FL10" s="83" t="s">
        <v>29</v>
      </c>
      <c r="FM10" s="278" t="s">
        <v>30</v>
      </c>
      <c r="FN10" s="281" t="s">
        <v>30</v>
      </c>
      <c r="FO10" s="83" t="s">
        <v>29</v>
      </c>
      <c r="FP10" s="84" t="s">
        <v>31</v>
      </c>
      <c r="FQ10" s="278" t="s">
        <v>30</v>
      </c>
      <c r="FR10" s="74" t="s">
        <v>29</v>
      </c>
      <c r="FS10" s="84" t="s">
        <v>31</v>
      </c>
      <c r="FT10" s="85" t="s">
        <v>30</v>
      </c>
      <c r="FU10" s="83" t="s">
        <v>29</v>
      </c>
      <c r="FV10" s="84" t="s">
        <v>31</v>
      </c>
      <c r="FW10" s="278" t="s">
        <v>30</v>
      </c>
      <c r="FX10" s="74" t="s">
        <v>29</v>
      </c>
      <c r="FY10" s="85" t="s">
        <v>30</v>
      </c>
      <c r="FZ10" s="273" t="s">
        <v>30</v>
      </c>
      <c r="GA10" s="296" t="s">
        <v>29</v>
      </c>
      <c r="GB10" s="86" t="s">
        <v>31</v>
      </c>
      <c r="GC10" s="297" t="s">
        <v>30</v>
      </c>
      <c r="GD10" s="291" t="s">
        <v>29</v>
      </c>
      <c r="GE10" s="87" t="s">
        <v>31</v>
      </c>
      <c r="GF10" s="88" t="s">
        <v>30</v>
      </c>
      <c r="GG10" s="73"/>
    </row>
    <row r="11" spans="1:189" ht="20.149999999999999" customHeight="1" x14ac:dyDescent="0.35">
      <c r="A11" s="74">
        <v>1</v>
      </c>
      <c r="B11" s="89"/>
      <c r="C11" s="90"/>
      <c r="D11" s="91"/>
      <c r="E11" s="91"/>
      <c r="F11" s="91"/>
      <c r="G11" s="91"/>
      <c r="H11" s="91"/>
      <c r="I11" s="91"/>
      <c r="J11" s="92"/>
      <c r="K11" s="93">
        <f>C11+E11+G11+I11</f>
        <v>0</v>
      </c>
      <c r="L11" s="93">
        <f>D11+F11+H11+J11</f>
        <v>0</v>
      </c>
      <c r="M11" s="94"/>
      <c r="N11" s="90"/>
      <c r="O11" s="91"/>
      <c r="P11" s="91"/>
      <c r="Q11" s="91"/>
      <c r="R11" s="91"/>
      <c r="S11" s="91"/>
      <c r="T11" s="91"/>
      <c r="U11" s="92"/>
      <c r="V11" s="93">
        <f>N11+P11+R11+T11</f>
        <v>0</v>
      </c>
      <c r="W11" s="93">
        <f>O11+Q11+S11+U11</f>
        <v>0</v>
      </c>
      <c r="X11" s="94"/>
      <c r="Y11" s="90"/>
      <c r="Z11" s="91"/>
      <c r="AA11" s="91"/>
      <c r="AB11" s="91"/>
      <c r="AC11" s="91"/>
      <c r="AD11" s="91"/>
      <c r="AE11" s="91"/>
      <c r="AF11" s="92"/>
      <c r="AG11" s="93">
        <f>Y11+AA11+AC11+AE11</f>
        <v>0</v>
      </c>
      <c r="AH11" s="93">
        <f>Z11+AB11+AD11+AF11</f>
        <v>0</v>
      </c>
      <c r="AI11" s="94"/>
      <c r="AJ11" s="90"/>
      <c r="AK11" s="91"/>
      <c r="AL11" s="90"/>
      <c r="AM11" s="91"/>
      <c r="AN11" s="90"/>
      <c r="AO11" s="91"/>
      <c r="AP11" s="90"/>
      <c r="AQ11" s="91"/>
      <c r="AR11" s="93">
        <f>AJ11+AL11+AN11+AP11</f>
        <v>0</v>
      </c>
      <c r="AS11" s="93">
        <f>AK11+AM11+AO11+AQ11</f>
        <v>0</v>
      </c>
      <c r="AT11" s="94"/>
      <c r="AU11" s="90">
        <f>C11+N11+Y11+AJ11</f>
        <v>0</v>
      </c>
      <c r="AV11" s="91"/>
      <c r="AW11" s="95">
        <f>D11+O11+Z11+AK11</f>
        <v>0</v>
      </c>
      <c r="AX11" s="90">
        <f>E11+P11+AA11+AL11</f>
        <v>0</v>
      </c>
      <c r="AY11" s="91"/>
      <c r="AZ11" s="95">
        <f>F11+Q11+AB11+AM11</f>
        <v>0</v>
      </c>
      <c r="BA11" s="90">
        <f>G11+R11+AC11+AN11</f>
        <v>0</v>
      </c>
      <c r="BB11" s="91"/>
      <c r="BC11" s="95">
        <f>H11+S11+AD11+AO11</f>
        <v>0</v>
      </c>
      <c r="BD11" s="90">
        <f>I11+T11+AE11+AP11</f>
        <v>0</v>
      </c>
      <c r="BE11" s="95">
        <f>J11+U11+AF11+AQ11</f>
        <v>0</v>
      </c>
      <c r="BF11" s="90">
        <f>M11+X11+AI11+AT11</f>
        <v>0</v>
      </c>
      <c r="BG11" s="90"/>
      <c r="BH11" s="91"/>
      <c r="BI11" s="91"/>
      <c r="BJ11" s="91"/>
      <c r="BK11" s="91"/>
      <c r="BL11" s="91"/>
      <c r="BM11" s="91"/>
      <c r="BN11" s="92"/>
      <c r="BO11" s="93">
        <f>BG11+BI11+BK11+BM11</f>
        <v>0</v>
      </c>
      <c r="BP11" s="93">
        <f>BH11+BJ11+BL11+BN11</f>
        <v>0</v>
      </c>
      <c r="BQ11" s="94"/>
      <c r="BR11" s="90"/>
      <c r="BS11" s="91"/>
      <c r="BT11" s="91"/>
      <c r="BU11" s="91"/>
      <c r="BV11" s="91"/>
      <c r="BW11" s="91"/>
      <c r="BX11" s="91"/>
      <c r="BY11" s="92"/>
      <c r="BZ11" s="93">
        <f>BR11+BT11+BV11+BX11</f>
        <v>0</v>
      </c>
      <c r="CA11" s="93">
        <f>BS11+BU11+BW11+BY11</f>
        <v>0</v>
      </c>
      <c r="CB11" s="94"/>
      <c r="CC11" s="90"/>
      <c r="CD11" s="91"/>
      <c r="CE11" s="91"/>
      <c r="CF11" s="91"/>
      <c r="CG11" s="91"/>
      <c r="CH11" s="91"/>
      <c r="CI11" s="91"/>
      <c r="CJ11" s="92"/>
      <c r="CK11" s="93">
        <f>CC11+CE11+CG11+CI11</f>
        <v>0</v>
      </c>
      <c r="CL11" s="93">
        <f>CD11+CF11+CH11+CJ11</f>
        <v>0</v>
      </c>
      <c r="CM11" s="94"/>
      <c r="CN11" s="90"/>
      <c r="CO11" s="91"/>
      <c r="CP11" s="91"/>
      <c r="CQ11" s="91"/>
      <c r="CR11" s="91"/>
      <c r="CS11" s="91"/>
      <c r="CT11" s="91"/>
      <c r="CU11" s="92"/>
      <c r="CV11" s="93">
        <f>CN11+CP11+CR11+CT11</f>
        <v>0</v>
      </c>
      <c r="CW11" s="93">
        <f>CO11+CQ11+CS11+CU11</f>
        <v>0</v>
      </c>
      <c r="CX11" s="94"/>
      <c r="CY11" s="90"/>
      <c r="CZ11" s="91"/>
      <c r="DA11" s="91"/>
      <c r="DB11" s="91"/>
      <c r="DC11" s="91"/>
      <c r="DD11" s="91"/>
      <c r="DE11" s="91"/>
      <c r="DF11" s="92"/>
      <c r="DG11" s="93">
        <f>CY11+DA11+DC11+DE11</f>
        <v>0</v>
      </c>
      <c r="DH11" s="93">
        <f>CZ11+DB11+DD11+DF11</f>
        <v>0</v>
      </c>
      <c r="DI11" s="94"/>
      <c r="DJ11" s="90">
        <f>BG11+BR11+CC11+CN11+CY11</f>
        <v>0</v>
      </c>
      <c r="DK11" s="91"/>
      <c r="DL11" s="95">
        <f>BH11+BS11+CD11+CO11+CZ11</f>
        <v>0</v>
      </c>
      <c r="DM11" s="90">
        <f>BI11+BT11+CE11+CP11+DA11</f>
        <v>0</v>
      </c>
      <c r="DN11" s="91"/>
      <c r="DO11" s="95">
        <f>BJ11+BU11+CF11+CQ11+DB11</f>
        <v>0</v>
      </c>
      <c r="DP11" s="90">
        <f>BK11+BV11+CG11+CR11+DC11</f>
        <v>0</v>
      </c>
      <c r="DQ11" s="91"/>
      <c r="DR11" s="95">
        <f>BL11+BW11+CH11+CS11+DD11</f>
        <v>0</v>
      </c>
      <c r="DS11" s="90">
        <f>BM11+BX11+CI11+CT11+DE11</f>
        <v>0</v>
      </c>
      <c r="DT11" s="95">
        <f>BN11+BY11+CJ11+CU11+DF11</f>
        <v>0</v>
      </c>
      <c r="DU11" s="90">
        <f>BQ11+CB11+CM11+CX11+DI11</f>
        <v>0</v>
      </c>
      <c r="DV11" s="90"/>
      <c r="DW11" s="91"/>
      <c r="DX11" s="91"/>
      <c r="DY11" s="91"/>
      <c r="DZ11" s="91"/>
      <c r="EA11" s="91"/>
      <c r="EB11" s="91"/>
      <c r="EC11" s="92"/>
      <c r="ED11" s="93">
        <f>DV11+DX11+DZ11+EB11</f>
        <v>0</v>
      </c>
      <c r="EE11" s="93">
        <f>DW11+DY11+EA11+EC11</f>
        <v>0</v>
      </c>
      <c r="EF11" s="94"/>
      <c r="EG11" s="90"/>
      <c r="EH11" s="91"/>
      <c r="EI11" s="91"/>
      <c r="EJ11" s="91"/>
      <c r="EK11" s="91"/>
      <c r="EL11" s="91"/>
      <c r="EM11" s="91"/>
      <c r="EN11" s="92"/>
      <c r="EO11" s="93">
        <f>EG11+EI11+EK11+EM11</f>
        <v>0</v>
      </c>
      <c r="EP11" s="93">
        <f>EH11+EJ11+EL11+EN11</f>
        <v>0</v>
      </c>
      <c r="EQ11" s="94"/>
      <c r="ER11" s="90"/>
      <c r="ES11" s="91"/>
      <c r="ET11" s="91"/>
      <c r="EU11" s="91"/>
      <c r="EV11" s="91"/>
      <c r="EW11" s="91"/>
      <c r="EX11" s="91"/>
      <c r="EY11" s="92"/>
      <c r="EZ11" s="93">
        <f>ER11+ET11+EV11+EX11</f>
        <v>0</v>
      </c>
      <c r="FA11" s="93">
        <f>ES11+EU11+EW11+EY11</f>
        <v>0</v>
      </c>
      <c r="FB11" s="274"/>
      <c r="FC11" s="90">
        <f t="shared" ref="FC11:FC58" si="0">DV11+EG11+ER11</f>
        <v>0</v>
      </c>
      <c r="FD11" s="91"/>
      <c r="FE11" s="95">
        <f t="shared" ref="FE11:FE58" si="1">DW11+EH11+ES11</f>
        <v>0</v>
      </c>
      <c r="FF11" s="94">
        <f t="shared" ref="FF11:FF58" si="2">DX11+EI11+ET11</f>
        <v>0</v>
      </c>
      <c r="FG11" s="91"/>
      <c r="FH11" s="92">
        <f t="shared" ref="FH11:FH58" si="3">DY11+EJ11+EU11</f>
        <v>0</v>
      </c>
      <c r="FI11" s="90">
        <f t="shared" ref="FI11:FI58" si="4">DZ11+EK11+EV11</f>
        <v>0</v>
      </c>
      <c r="FJ11" s="91"/>
      <c r="FK11" s="95">
        <f t="shared" ref="FK11:FK58" si="5">EA11+EL11+EW11</f>
        <v>0</v>
      </c>
      <c r="FL11" s="94">
        <f t="shared" ref="FL11:FL58" si="6">EB11+EM11+EX11</f>
        <v>0</v>
      </c>
      <c r="FM11" s="92">
        <f t="shared" ref="FM11:FM58" si="7">EC11+EN11+EY11</f>
        <v>0</v>
      </c>
      <c r="FN11" s="282">
        <f t="shared" ref="FN11:FN58" si="8">EF11+EQ11+FB11</f>
        <v>0</v>
      </c>
      <c r="FO11" s="94">
        <f t="shared" ref="FO11:FO58" si="9">AU11+DJ11+FC11</f>
        <v>0</v>
      </c>
      <c r="FP11" s="91">
        <f t="shared" ref="FP11:FP58" si="10">AV11+DK11+FD11</f>
        <v>0</v>
      </c>
      <c r="FQ11" s="92">
        <f t="shared" ref="FQ11:FQ58" si="11">AW11+DL11+FE11</f>
        <v>0</v>
      </c>
      <c r="FR11" s="90">
        <f t="shared" ref="FR11:FR58" si="12">AX11+DM11+FF11</f>
        <v>0</v>
      </c>
      <c r="FS11" s="91">
        <f t="shared" ref="FS11:FS58" si="13">AY11+DN11+FG11</f>
        <v>0</v>
      </c>
      <c r="FT11" s="95">
        <f t="shared" ref="FT11:FT58" si="14">AZ11+DO11+FH11</f>
        <v>0</v>
      </c>
      <c r="FU11" s="94">
        <f t="shared" ref="FU11:FU58" si="15">BA11+DP11+FI11</f>
        <v>0</v>
      </c>
      <c r="FV11" s="91">
        <f t="shared" ref="FV11:FV58" si="16">BB11+DQ11+FJ11</f>
        <v>0</v>
      </c>
      <c r="FW11" s="92">
        <f t="shared" ref="FW11:FW58" si="17">BC11+DR11+FK11</f>
        <v>0</v>
      </c>
      <c r="FX11" s="90">
        <f t="shared" ref="FX11:FX58" si="18">BD11+DS11+FL11</f>
        <v>0</v>
      </c>
      <c r="FY11" s="95">
        <f t="shared" ref="FY11:FY58" si="19">BE11+DT11+FM11</f>
        <v>0</v>
      </c>
      <c r="FZ11" s="274">
        <f t="shared" ref="FZ11:FZ58" si="20">BF11+DU11+FN11</f>
        <v>0</v>
      </c>
      <c r="GA11" s="298">
        <f t="shared" ref="GA11:GA57" si="21">FO11+FR11+FU11+FX11</f>
        <v>0</v>
      </c>
      <c r="GB11" s="96">
        <f t="shared" ref="GB11:GB57" si="22">FP11+FS11+FV11</f>
        <v>0</v>
      </c>
      <c r="GC11" s="299">
        <f t="shared" ref="GC11:GC57" si="23">FQ11+FT11+FW11+FY11</f>
        <v>0</v>
      </c>
      <c r="GD11" s="292">
        <f t="shared" ref="GD11:GD57" si="24">GA11-FX11</f>
        <v>0</v>
      </c>
      <c r="GE11" s="97">
        <f>GB11-FX11</f>
        <v>0</v>
      </c>
      <c r="GF11" s="98">
        <f t="shared" ref="GF11:GF57" si="25">GC11-FY11</f>
        <v>0</v>
      </c>
      <c r="GG11" s="99"/>
    </row>
    <row r="12" spans="1:189" ht="20.149999999999999" customHeight="1" x14ac:dyDescent="0.35">
      <c r="A12" s="74">
        <v>2</v>
      </c>
      <c r="B12" s="89"/>
      <c r="C12" s="90"/>
      <c r="D12" s="91"/>
      <c r="E12" s="91"/>
      <c r="F12" s="91"/>
      <c r="G12" s="91"/>
      <c r="H12" s="91"/>
      <c r="I12" s="91"/>
      <c r="J12" s="92"/>
      <c r="K12" s="93">
        <f t="shared" ref="K12:L57" si="26">C12+E12+G12+I12</f>
        <v>0</v>
      </c>
      <c r="L12" s="93">
        <f t="shared" si="26"/>
        <v>0</v>
      </c>
      <c r="M12" s="94"/>
      <c r="N12" s="90"/>
      <c r="O12" s="91"/>
      <c r="P12" s="91"/>
      <c r="Q12" s="91"/>
      <c r="R12" s="91"/>
      <c r="S12" s="91"/>
      <c r="T12" s="91"/>
      <c r="U12" s="92"/>
      <c r="V12" s="93">
        <f t="shared" ref="V12:W56" si="27">N12+P12+R12+T12</f>
        <v>0</v>
      </c>
      <c r="W12" s="93">
        <f t="shared" si="27"/>
        <v>0</v>
      </c>
      <c r="X12" s="94"/>
      <c r="Y12" s="90"/>
      <c r="Z12" s="91"/>
      <c r="AA12" s="91"/>
      <c r="AB12" s="91"/>
      <c r="AC12" s="91"/>
      <c r="AD12" s="91"/>
      <c r="AE12" s="91"/>
      <c r="AF12" s="92"/>
      <c r="AG12" s="93">
        <f t="shared" ref="AG12:AH58" si="28">Y12+AA12+AC12+AE12</f>
        <v>0</v>
      </c>
      <c r="AH12" s="93">
        <f t="shared" si="28"/>
        <v>0</v>
      </c>
      <c r="AI12" s="94"/>
      <c r="AJ12" s="90"/>
      <c r="AK12" s="91"/>
      <c r="AL12" s="91"/>
      <c r="AM12" s="91"/>
      <c r="AN12" s="91"/>
      <c r="AO12" s="91"/>
      <c r="AP12" s="91"/>
      <c r="AQ12" s="92"/>
      <c r="AR12" s="93">
        <f t="shared" ref="AR12:AS58" si="29">AJ12+AL12+AN12+AP12</f>
        <v>0</v>
      </c>
      <c r="AS12" s="93">
        <f t="shared" si="29"/>
        <v>0</v>
      </c>
      <c r="AT12" s="94"/>
      <c r="AU12" s="90"/>
      <c r="AV12" s="91"/>
      <c r="AW12" s="95"/>
      <c r="AX12" s="90"/>
      <c r="AY12" s="91"/>
      <c r="AZ12" s="95"/>
      <c r="BA12" s="90"/>
      <c r="BB12" s="91"/>
      <c r="BC12" s="95"/>
      <c r="BD12" s="90"/>
      <c r="BE12" s="95"/>
      <c r="BF12" s="90"/>
      <c r="BG12" s="90"/>
      <c r="BH12" s="91"/>
      <c r="BI12" s="91"/>
      <c r="BJ12" s="91"/>
      <c r="BK12" s="91"/>
      <c r="BL12" s="91"/>
      <c r="BM12" s="91"/>
      <c r="BN12" s="92"/>
      <c r="BO12" s="93">
        <f t="shared" ref="BO12:BP58" si="30">BG12+BI12+BK12+BM12</f>
        <v>0</v>
      </c>
      <c r="BP12" s="93">
        <f t="shared" si="30"/>
        <v>0</v>
      </c>
      <c r="BQ12" s="94"/>
      <c r="BR12" s="90"/>
      <c r="BS12" s="91"/>
      <c r="BT12" s="91"/>
      <c r="BU12" s="91"/>
      <c r="BV12" s="91"/>
      <c r="BW12" s="91"/>
      <c r="BX12" s="91"/>
      <c r="BY12" s="92"/>
      <c r="BZ12" s="93">
        <f t="shared" ref="BZ12:CA58" si="31">BR12+BT12+BV12+BX12</f>
        <v>0</v>
      </c>
      <c r="CA12" s="93">
        <f t="shared" si="31"/>
        <v>0</v>
      </c>
      <c r="CB12" s="94"/>
      <c r="CC12" s="90"/>
      <c r="CD12" s="91"/>
      <c r="CE12" s="91"/>
      <c r="CF12" s="91"/>
      <c r="CG12" s="91"/>
      <c r="CH12" s="91"/>
      <c r="CI12" s="91"/>
      <c r="CJ12" s="92"/>
      <c r="CK12" s="93">
        <f t="shared" ref="CK12:CL56" si="32">CC12+CE12+CG12+CI12</f>
        <v>0</v>
      </c>
      <c r="CL12" s="93">
        <f t="shared" si="32"/>
        <v>0</v>
      </c>
      <c r="CM12" s="94"/>
      <c r="CN12" s="90"/>
      <c r="CO12" s="91"/>
      <c r="CP12" s="91"/>
      <c r="CQ12" s="91"/>
      <c r="CR12" s="91"/>
      <c r="CS12" s="91"/>
      <c r="CT12" s="91"/>
      <c r="CU12" s="92"/>
      <c r="CV12" s="93">
        <f t="shared" ref="CV12:CW58" si="33">CN12+CP12+CR12+CT12</f>
        <v>0</v>
      </c>
      <c r="CW12" s="93">
        <f t="shared" si="33"/>
        <v>0</v>
      </c>
      <c r="CX12" s="94"/>
      <c r="CY12" s="90"/>
      <c r="CZ12" s="91"/>
      <c r="DA12" s="91"/>
      <c r="DB12" s="91"/>
      <c r="DC12" s="91"/>
      <c r="DD12" s="91"/>
      <c r="DE12" s="91"/>
      <c r="DF12" s="92"/>
      <c r="DG12" s="93">
        <f t="shared" ref="DG12:DH58" si="34">CY12+DA12+DC12+DE12</f>
        <v>0</v>
      </c>
      <c r="DH12" s="93">
        <f t="shared" si="34"/>
        <v>0</v>
      </c>
      <c r="DI12" s="94"/>
      <c r="DJ12" s="90"/>
      <c r="DK12" s="91"/>
      <c r="DL12" s="95"/>
      <c r="DM12" s="90"/>
      <c r="DN12" s="91"/>
      <c r="DO12" s="95"/>
      <c r="DP12" s="90"/>
      <c r="DQ12" s="91"/>
      <c r="DR12" s="95"/>
      <c r="DS12" s="90"/>
      <c r="DT12" s="95"/>
      <c r="DU12" s="90"/>
      <c r="DV12" s="90"/>
      <c r="DW12" s="91"/>
      <c r="DX12" s="91"/>
      <c r="DY12" s="91"/>
      <c r="DZ12" s="91"/>
      <c r="EA12" s="91"/>
      <c r="EB12" s="91"/>
      <c r="EC12" s="92"/>
      <c r="ED12" s="93">
        <f t="shared" ref="ED12:EE58" si="35">DV12+DX12+DZ12+EB12</f>
        <v>0</v>
      </c>
      <c r="EE12" s="93">
        <f t="shared" si="35"/>
        <v>0</v>
      </c>
      <c r="EF12" s="94"/>
      <c r="EG12" s="90"/>
      <c r="EH12" s="91"/>
      <c r="EI12" s="91"/>
      <c r="EJ12" s="91"/>
      <c r="EK12" s="91"/>
      <c r="EL12" s="91"/>
      <c r="EM12" s="91"/>
      <c r="EN12" s="92"/>
      <c r="EO12" s="93">
        <f t="shared" ref="EO12:EP58" si="36">EG12+EI12+EK12+EM12</f>
        <v>0</v>
      </c>
      <c r="EP12" s="93">
        <f t="shared" si="36"/>
        <v>0</v>
      </c>
      <c r="EQ12" s="94"/>
      <c r="ER12" s="90"/>
      <c r="ES12" s="91"/>
      <c r="ET12" s="91"/>
      <c r="EU12" s="91"/>
      <c r="EV12" s="91"/>
      <c r="EW12" s="91"/>
      <c r="EX12" s="91"/>
      <c r="EY12" s="92"/>
      <c r="EZ12" s="93">
        <f t="shared" ref="EZ12:FA58" si="37">ER12+ET12+EV12+EX12</f>
        <v>0</v>
      </c>
      <c r="FA12" s="93">
        <f t="shared" si="37"/>
        <v>0</v>
      </c>
      <c r="FB12" s="274"/>
      <c r="FC12" s="90">
        <f t="shared" si="0"/>
        <v>0</v>
      </c>
      <c r="FD12" s="91"/>
      <c r="FE12" s="95">
        <f t="shared" si="1"/>
        <v>0</v>
      </c>
      <c r="FF12" s="94">
        <f t="shared" si="2"/>
        <v>0</v>
      </c>
      <c r="FG12" s="91"/>
      <c r="FH12" s="92">
        <f t="shared" si="3"/>
        <v>0</v>
      </c>
      <c r="FI12" s="90">
        <f t="shared" si="4"/>
        <v>0</v>
      </c>
      <c r="FJ12" s="91"/>
      <c r="FK12" s="95">
        <f t="shared" si="5"/>
        <v>0</v>
      </c>
      <c r="FL12" s="94">
        <f t="shared" si="6"/>
        <v>0</v>
      </c>
      <c r="FM12" s="92">
        <f t="shared" si="7"/>
        <v>0</v>
      </c>
      <c r="FN12" s="282">
        <f t="shared" si="8"/>
        <v>0</v>
      </c>
      <c r="FO12" s="94">
        <f t="shared" si="9"/>
        <v>0</v>
      </c>
      <c r="FP12" s="91">
        <f t="shared" si="10"/>
        <v>0</v>
      </c>
      <c r="FQ12" s="92">
        <f t="shared" si="11"/>
        <v>0</v>
      </c>
      <c r="FR12" s="90">
        <f t="shared" si="12"/>
        <v>0</v>
      </c>
      <c r="FS12" s="91">
        <f t="shared" si="13"/>
        <v>0</v>
      </c>
      <c r="FT12" s="95">
        <f t="shared" si="14"/>
        <v>0</v>
      </c>
      <c r="FU12" s="94">
        <f t="shared" si="15"/>
        <v>0</v>
      </c>
      <c r="FV12" s="91">
        <f t="shared" si="16"/>
        <v>0</v>
      </c>
      <c r="FW12" s="92">
        <f t="shared" si="17"/>
        <v>0</v>
      </c>
      <c r="FX12" s="90">
        <f t="shared" si="18"/>
        <v>0</v>
      </c>
      <c r="FY12" s="95">
        <f t="shared" si="19"/>
        <v>0</v>
      </c>
      <c r="FZ12" s="274">
        <f t="shared" si="20"/>
        <v>0</v>
      </c>
      <c r="GA12" s="298">
        <f t="shared" si="21"/>
        <v>0</v>
      </c>
      <c r="GB12" s="96">
        <f t="shared" si="22"/>
        <v>0</v>
      </c>
      <c r="GC12" s="299">
        <f t="shared" si="23"/>
        <v>0</v>
      </c>
      <c r="GD12" s="292">
        <f t="shared" si="24"/>
        <v>0</v>
      </c>
      <c r="GE12" s="97">
        <f t="shared" ref="GE12:GE62" si="38">GB12-FX12</f>
        <v>0</v>
      </c>
      <c r="GF12" s="98">
        <f t="shared" si="25"/>
        <v>0</v>
      </c>
      <c r="GG12" s="99"/>
    </row>
    <row r="13" spans="1:189" ht="20.149999999999999" customHeight="1" x14ac:dyDescent="0.35">
      <c r="A13" s="74">
        <v>3</v>
      </c>
      <c r="B13" s="89"/>
      <c r="C13" s="90"/>
      <c r="D13" s="91"/>
      <c r="E13" s="91"/>
      <c r="F13" s="91"/>
      <c r="G13" s="91"/>
      <c r="H13" s="91"/>
      <c r="I13" s="91"/>
      <c r="J13" s="92"/>
      <c r="K13" s="93">
        <f t="shared" si="26"/>
        <v>0</v>
      </c>
      <c r="L13" s="93">
        <f t="shared" si="26"/>
        <v>0</v>
      </c>
      <c r="M13" s="94"/>
      <c r="N13" s="90"/>
      <c r="O13" s="91"/>
      <c r="P13" s="91"/>
      <c r="Q13" s="91"/>
      <c r="R13" s="91"/>
      <c r="S13" s="91"/>
      <c r="T13" s="91"/>
      <c r="U13" s="92"/>
      <c r="V13" s="93">
        <f t="shared" si="27"/>
        <v>0</v>
      </c>
      <c r="W13" s="93">
        <f t="shared" si="27"/>
        <v>0</v>
      </c>
      <c r="X13" s="94"/>
      <c r="Y13" s="90"/>
      <c r="Z13" s="91"/>
      <c r="AA13" s="91"/>
      <c r="AB13" s="91"/>
      <c r="AC13" s="91"/>
      <c r="AD13" s="91"/>
      <c r="AE13" s="91"/>
      <c r="AF13" s="92"/>
      <c r="AG13" s="93">
        <f t="shared" si="28"/>
        <v>0</v>
      </c>
      <c r="AH13" s="93">
        <f t="shared" si="28"/>
        <v>0</v>
      </c>
      <c r="AI13" s="94"/>
      <c r="AJ13" s="90"/>
      <c r="AK13" s="91"/>
      <c r="AL13" s="91"/>
      <c r="AM13" s="91"/>
      <c r="AN13" s="91"/>
      <c r="AO13" s="91"/>
      <c r="AP13" s="91"/>
      <c r="AQ13" s="92"/>
      <c r="AR13" s="93">
        <f t="shared" si="29"/>
        <v>0</v>
      </c>
      <c r="AS13" s="93">
        <f t="shared" si="29"/>
        <v>0</v>
      </c>
      <c r="AT13" s="94"/>
      <c r="AU13" s="90"/>
      <c r="AV13" s="91"/>
      <c r="AW13" s="95"/>
      <c r="AX13" s="90"/>
      <c r="AY13" s="91"/>
      <c r="AZ13" s="95"/>
      <c r="BA13" s="90"/>
      <c r="BB13" s="91"/>
      <c r="BC13" s="95"/>
      <c r="BD13" s="90"/>
      <c r="BE13" s="95"/>
      <c r="BF13" s="90"/>
      <c r="BG13" s="90"/>
      <c r="BH13" s="91"/>
      <c r="BI13" s="91"/>
      <c r="BJ13" s="91"/>
      <c r="BK13" s="91"/>
      <c r="BL13" s="91"/>
      <c r="BM13" s="91"/>
      <c r="BN13" s="92"/>
      <c r="BO13" s="93">
        <f t="shared" si="30"/>
        <v>0</v>
      </c>
      <c r="BP13" s="93">
        <f t="shared" si="30"/>
        <v>0</v>
      </c>
      <c r="BQ13" s="94"/>
      <c r="BR13" s="90"/>
      <c r="BS13" s="91"/>
      <c r="BT13" s="91"/>
      <c r="BU13" s="91"/>
      <c r="BV13" s="91"/>
      <c r="BW13" s="91"/>
      <c r="BX13" s="91"/>
      <c r="BY13" s="92"/>
      <c r="BZ13" s="93">
        <f t="shared" si="31"/>
        <v>0</v>
      </c>
      <c r="CA13" s="93">
        <f t="shared" si="31"/>
        <v>0</v>
      </c>
      <c r="CB13" s="94"/>
      <c r="CC13" s="90"/>
      <c r="CD13" s="91"/>
      <c r="CE13" s="91"/>
      <c r="CF13" s="91"/>
      <c r="CG13" s="91"/>
      <c r="CH13" s="91"/>
      <c r="CI13" s="91"/>
      <c r="CJ13" s="92"/>
      <c r="CK13" s="93">
        <f t="shared" si="32"/>
        <v>0</v>
      </c>
      <c r="CL13" s="93">
        <f t="shared" si="32"/>
        <v>0</v>
      </c>
      <c r="CM13" s="94"/>
      <c r="CN13" s="90"/>
      <c r="CO13" s="91"/>
      <c r="CP13" s="91"/>
      <c r="CQ13" s="91"/>
      <c r="CR13" s="91"/>
      <c r="CS13" s="91"/>
      <c r="CT13" s="91"/>
      <c r="CU13" s="92"/>
      <c r="CV13" s="93">
        <f t="shared" si="33"/>
        <v>0</v>
      </c>
      <c r="CW13" s="93">
        <f t="shared" si="33"/>
        <v>0</v>
      </c>
      <c r="CX13" s="94"/>
      <c r="CY13" s="90"/>
      <c r="CZ13" s="91"/>
      <c r="DA13" s="91"/>
      <c r="DB13" s="91"/>
      <c r="DC13" s="91"/>
      <c r="DD13" s="91"/>
      <c r="DE13" s="91"/>
      <c r="DF13" s="92"/>
      <c r="DG13" s="93">
        <f t="shared" si="34"/>
        <v>0</v>
      </c>
      <c r="DH13" s="93">
        <f t="shared" si="34"/>
        <v>0</v>
      </c>
      <c r="DI13" s="94"/>
      <c r="DJ13" s="90"/>
      <c r="DK13" s="91"/>
      <c r="DL13" s="95"/>
      <c r="DM13" s="90"/>
      <c r="DN13" s="91"/>
      <c r="DO13" s="95"/>
      <c r="DP13" s="90"/>
      <c r="DQ13" s="91"/>
      <c r="DR13" s="95"/>
      <c r="DS13" s="90"/>
      <c r="DT13" s="95"/>
      <c r="DU13" s="90"/>
      <c r="DV13" s="90"/>
      <c r="DW13" s="91"/>
      <c r="DX13" s="91"/>
      <c r="DY13" s="91"/>
      <c r="DZ13" s="91"/>
      <c r="EA13" s="91"/>
      <c r="EB13" s="91"/>
      <c r="EC13" s="92"/>
      <c r="ED13" s="93">
        <f t="shared" si="35"/>
        <v>0</v>
      </c>
      <c r="EE13" s="93">
        <f t="shared" si="35"/>
        <v>0</v>
      </c>
      <c r="EF13" s="94"/>
      <c r="EG13" s="90"/>
      <c r="EH13" s="91"/>
      <c r="EI13" s="91"/>
      <c r="EJ13" s="91"/>
      <c r="EK13" s="91"/>
      <c r="EL13" s="91"/>
      <c r="EM13" s="91"/>
      <c r="EN13" s="92"/>
      <c r="EO13" s="93">
        <f t="shared" si="36"/>
        <v>0</v>
      </c>
      <c r="EP13" s="93">
        <f t="shared" si="36"/>
        <v>0</v>
      </c>
      <c r="EQ13" s="94"/>
      <c r="ER13" s="90"/>
      <c r="ES13" s="91"/>
      <c r="ET13" s="91"/>
      <c r="EU13" s="91"/>
      <c r="EV13" s="91"/>
      <c r="EW13" s="91"/>
      <c r="EX13" s="91"/>
      <c r="EY13" s="92"/>
      <c r="EZ13" s="93">
        <f t="shared" si="37"/>
        <v>0</v>
      </c>
      <c r="FA13" s="93">
        <f t="shared" si="37"/>
        <v>0</v>
      </c>
      <c r="FB13" s="274"/>
      <c r="FC13" s="90">
        <f t="shared" si="0"/>
        <v>0</v>
      </c>
      <c r="FD13" s="91"/>
      <c r="FE13" s="95">
        <f t="shared" si="1"/>
        <v>0</v>
      </c>
      <c r="FF13" s="94">
        <f t="shared" si="2"/>
        <v>0</v>
      </c>
      <c r="FG13" s="91"/>
      <c r="FH13" s="92">
        <f t="shared" si="3"/>
        <v>0</v>
      </c>
      <c r="FI13" s="90">
        <f t="shared" si="4"/>
        <v>0</v>
      </c>
      <c r="FJ13" s="91"/>
      <c r="FK13" s="95">
        <f t="shared" si="5"/>
        <v>0</v>
      </c>
      <c r="FL13" s="94">
        <f t="shared" si="6"/>
        <v>0</v>
      </c>
      <c r="FM13" s="92">
        <f t="shared" si="7"/>
        <v>0</v>
      </c>
      <c r="FN13" s="282">
        <f t="shared" si="8"/>
        <v>0</v>
      </c>
      <c r="FO13" s="94">
        <f t="shared" si="9"/>
        <v>0</v>
      </c>
      <c r="FP13" s="91">
        <f t="shared" si="10"/>
        <v>0</v>
      </c>
      <c r="FQ13" s="92">
        <f t="shared" si="11"/>
        <v>0</v>
      </c>
      <c r="FR13" s="90">
        <f t="shared" si="12"/>
        <v>0</v>
      </c>
      <c r="FS13" s="91">
        <f t="shared" si="13"/>
        <v>0</v>
      </c>
      <c r="FT13" s="95">
        <f t="shared" si="14"/>
        <v>0</v>
      </c>
      <c r="FU13" s="94">
        <f t="shared" si="15"/>
        <v>0</v>
      </c>
      <c r="FV13" s="91">
        <f t="shared" si="16"/>
        <v>0</v>
      </c>
      <c r="FW13" s="92">
        <f t="shared" si="17"/>
        <v>0</v>
      </c>
      <c r="FX13" s="90">
        <f t="shared" si="18"/>
        <v>0</v>
      </c>
      <c r="FY13" s="95">
        <f t="shared" si="19"/>
        <v>0</v>
      </c>
      <c r="FZ13" s="274">
        <f t="shared" si="20"/>
        <v>0</v>
      </c>
      <c r="GA13" s="298">
        <f t="shared" si="21"/>
        <v>0</v>
      </c>
      <c r="GB13" s="96">
        <f t="shared" si="22"/>
        <v>0</v>
      </c>
      <c r="GC13" s="299">
        <f t="shared" si="23"/>
        <v>0</v>
      </c>
      <c r="GD13" s="292">
        <f t="shared" si="24"/>
        <v>0</v>
      </c>
      <c r="GE13" s="97">
        <f t="shared" si="38"/>
        <v>0</v>
      </c>
      <c r="GF13" s="98">
        <f t="shared" si="25"/>
        <v>0</v>
      </c>
      <c r="GG13" s="99"/>
    </row>
    <row r="14" spans="1:189" ht="20.149999999999999" customHeight="1" x14ac:dyDescent="0.35">
      <c r="A14" s="74"/>
      <c r="B14" s="89"/>
      <c r="C14" s="90"/>
      <c r="D14" s="91"/>
      <c r="E14" s="91"/>
      <c r="F14" s="91"/>
      <c r="G14" s="91"/>
      <c r="H14" s="91"/>
      <c r="I14" s="91"/>
      <c r="J14" s="92"/>
      <c r="K14" s="93">
        <f t="shared" si="26"/>
        <v>0</v>
      </c>
      <c r="L14" s="93">
        <f t="shared" si="26"/>
        <v>0</v>
      </c>
      <c r="M14" s="94"/>
      <c r="N14" s="90"/>
      <c r="O14" s="91"/>
      <c r="P14" s="91"/>
      <c r="Q14" s="91"/>
      <c r="R14" s="91"/>
      <c r="S14" s="91"/>
      <c r="T14" s="91"/>
      <c r="U14" s="92"/>
      <c r="V14" s="93">
        <f t="shared" si="27"/>
        <v>0</v>
      </c>
      <c r="W14" s="93">
        <f t="shared" si="27"/>
        <v>0</v>
      </c>
      <c r="X14" s="94"/>
      <c r="Y14" s="90"/>
      <c r="Z14" s="91"/>
      <c r="AA14" s="91"/>
      <c r="AB14" s="91"/>
      <c r="AC14" s="91"/>
      <c r="AD14" s="91"/>
      <c r="AE14" s="91"/>
      <c r="AF14" s="92"/>
      <c r="AG14" s="93">
        <f t="shared" si="28"/>
        <v>0</v>
      </c>
      <c r="AH14" s="93">
        <f t="shared" si="28"/>
        <v>0</v>
      </c>
      <c r="AI14" s="94"/>
      <c r="AJ14" s="90"/>
      <c r="AK14" s="91"/>
      <c r="AL14" s="91"/>
      <c r="AM14" s="91"/>
      <c r="AN14" s="91"/>
      <c r="AO14" s="91"/>
      <c r="AP14" s="91"/>
      <c r="AQ14" s="92"/>
      <c r="AR14" s="93">
        <f t="shared" si="29"/>
        <v>0</v>
      </c>
      <c r="AS14" s="93">
        <f t="shared" si="29"/>
        <v>0</v>
      </c>
      <c r="AT14" s="94"/>
      <c r="AU14" s="90"/>
      <c r="AV14" s="91"/>
      <c r="AW14" s="95"/>
      <c r="AX14" s="90"/>
      <c r="AY14" s="91"/>
      <c r="AZ14" s="95"/>
      <c r="BA14" s="90"/>
      <c r="BB14" s="91"/>
      <c r="BC14" s="95"/>
      <c r="BD14" s="90"/>
      <c r="BE14" s="95"/>
      <c r="BF14" s="90"/>
      <c r="BG14" s="90"/>
      <c r="BH14" s="91"/>
      <c r="BI14" s="91"/>
      <c r="BJ14" s="91"/>
      <c r="BK14" s="91"/>
      <c r="BL14" s="91"/>
      <c r="BM14" s="91"/>
      <c r="BN14" s="92"/>
      <c r="BO14" s="93">
        <f t="shared" si="30"/>
        <v>0</v>
      </c>
      <c r="BP14" s="93">
        <f t="shared" si="30"/>
        <v>0</v>
      </c>
      <c r="BQ14" s="94"/>
      <c r="BR14" s="90"/>
      <c r="BS14" s="91"/>
      <c r="BT14" s="91"/>
      <c r="BU14" s="91"/>
      <c r="BV14" s="91"/>
      <c r="BW14" s="91"/>
      <c r="BX14" s="91"/>
      <c r="BY14" s="92"/>
      <c r="BZ14" s="93">
        <f t="shared" si="31"/>
        <v>0</v>
      </c>
      <c r="CA14" s="93">
        <f t="shared" si="31"/>
        <v>0</v>
      </c>
      <c r="CB14" s="94"/>
      <c r="CC14" s="90"/>
      <c r="CD14" s="91"/>
      <c r="CE14" s="91"/>
      <c r="CF14" s="91"/>
      <c r="CG14" s="91"/>
      <c r="CH14" s="91"/>
      <c r="CI14" s="91"/>
      <c r="CJ14" s="92"/>
      <c r="CK14" s="93">
        <f t="shared" si="32"/>
        <v>0</v>
      </c>
      <c r="CL14" s="93">
        <f t="shared" si="32"/>
        <v>0</v>
      </c>
      <c r="CM14" s="94"/>
      <c r="CN14" s="90"/>
      <c r="CO14" s="91"/>
      <c r="CP14" s="91"/>
      <c r="CQ14" s="91"/>
      <c r="CR14" s="91"/>
      <c r="CS14" s="91"/>
      <c r="CT14" s="91"/>
      <c r="CU14" s="92"/>
      <c r="CV14" s="93">
        <f t="shared" si="33"/>
        <v>0</v>
      </c>
      <c r="CW14" s="93">
        <f t="shared" si="33"/>
        <v>0</v>
      </c>
      <c r="CX14" s="94"/>
      <c r="CY14" s="90"/>
      <c r="CZ14" s="91"/>
      <c r="DA14" s="91"/>
      <c r="DB14" s="91"/>
      <c r="DC14" s="91"/>
      <c r="DD14" s="91"/>
      <c r="DE14" s="91"/>
      <c r="DF14" s="92"/>
      <c r="DG14" s="93">
        <f t="shared" si="34"/>
        <v>0</v>
      </c>
      <c r="DH14" s="93">
        <f t="shared" si="34"/>
        <v>0</v>
      </c>
      <c r="DI14" s="94"/>
      <c r="DJ14" s="90"/>
      <c r="DK14" s="91"/>
      <c r="DL14" s="95"/>
      <c r="DM14" s="90"/>
      <c r="DN14" s="91"/>
      <c r="DO14" s="95"/>
      <c r="DP14" s="90"/>
      <c r="DQ14" s="91"/>
      <c r="DR14" s="95"/>
      <c r="DS14" s="90"/>
      <c r="DT14" s="95"/>
      <c r="DU14" s="90"/>
      <c r="DV14" s="90"/>
      <c r="DW14" s="91"/>
      <c r="DX14" s="91"/>
      <c r="DY14" s="91"/>
      <c r="DZ14" s="91"/>
      <c r="EA14" s="91"/>
      <c r="EB14" s="91"/>
      <c r="EC14" s="92"/>
      <c r="ED14" s="93">
        <f t="shared" si="35"/>
        <v>0</v>
      </c>
      <c r="EE14" s="93">
        <f t="shared" si="35"/>
        <v>0</v>
      </c>
      <c r="EF14" s="94"/>
      <c r="EG14" s="90"/>
      <c r="EH14" s="91"/>
      <c r="EI14" s="91"/>
      <c r="EJ14" s="91"/>
      <c r="EK14" s="91"/>
      <c r="EL14" s="91"/>
      <c r="EM14" s="91"/>
      <c r="EN14" s="92"/>
      <c r="EO14" s="93">
        <f t="shared" si="36"/>
        <v>0</v>
      </c>
      <c r="EP14" s="93">
        <f t="shared" si="36"/>
        <v>0</v>
      </c>
      <c r="EQ14" s="94"/>
      <c r="ER14" s="90"/>
      <c r="ES14" s="91"/>
      <c r="ET14" s="91"/>
      <c r="EU14" s="91"/>
      <c r="EV14" s="91"/>
      <c r="EW14" s="91"/>
      <c r="EX14" s="91"/>
      <c r="EY14" s="92"/>
      <c r="EZ14" s="93">
        <f t="shared" si="37"/>
        <v>0</v>
      </c>
      <c r="FA14" s="93">
        <f t="shared" si="37"/>
        <v>0</v>
      </c>
      <c r="FB14" s="274"/>
      <c r="FC14" s="90">
        <f t="shared" si="0"/>
        <v>0</v>
      </c>
      <c r="FD14" s="91"/>
      <c r="FE14" s="95">
        <f t="shared" si="1"/>
        <v>0</v>
      </c>
      <c r="FF14" s="94">
        <f t="shared" si="2"/>
        <v>0</v>
      </c>
      <c r="FG14" s="91"/>
      <c r="FH14" s="92">
        <f t="shared" si="3"/>
        <v>0</v>
      </c>
      <c r="FI14" s="90">
        <f t="shared" si="4"/>
        <v>0</v>
      </c>
      <c r="FJ14" s="91"/>
      <c r="FK14" s="95">
        <f t="shared" si="5"/>
        <v>0</v>
      </c>
      <c r="FL14" s="94">
        <f t="shared" si="6"/>
        <v>0</v>
      </c>
      <c r="FM14" s="92">
        <f t="shared" si="7"/>
        <v>0</v>
      </c>
      <c r="FN14" s="282">
        <f t="shared" si="8"/>
        <v>0</v>
      </c>
      <c r="FO14" s="94">
        <f t="shared" si="9"/>
        <v>0</v>
      </c>
      <c r="FP14" s="91">
        <f t="shared" si="10"/>
        <v>0</v>
      </c>
      <c r="FQ14" s="92">
        <f t="shared" si="11"/>
        <v>0</v>
      </c>
      <c r="FR14" s="90">
        <f t="shared" si="12"/>
        <v>0</v>
      </c>
      <c r="FS14" s="91">
        <f t="shared" si="13"/>
        <v>0</v>
      </c>
      <c r="FT14" s="95">
        <f t="shared" si="14"/>
        <v>0</v>
      </c>
      <c r="FU14" s="94">
        <f t="shared" si="15"/>
        <v>0</v>
      </c>
      <c r="FV14" s="91">
        <f t="shared" si="16"/>
        <v>0</v>
      </c>
      <c r="FW14" s="92">
        <f t="shared" si="17"/>
        <v>0</v>
      </c>
      <c r="FX14" s="90">
        <f t="shared" si="18"/>
        <v>0</v>
      </c>
      <c r="FY14" s="95">
        <f t="shared" si="19"/>
        <v>0</v>
      </c>
      <c r="FZ14" s="274">
        <f t="shared" si="20"/>
        <v>0</v>
      </c>
      <c r="GA14" s="298">
        <f t="shared" si="21"/>
        <v>0</v>
      </c>
      <c r="GB14" s="96">
        <f t="shared" si="22"/>
        <v>0</v>
      </c>
      <c r="GC14" s="299">
        <f t="shared" si="23"/>
        <v>0</v>
      </c>
      <c r="GD14" s="292">
        <f t="shared" si="24"/>
        <v>0</v>
      </c>
      <c r="GE14" s="97">
        <f t="shared" si="38"/>
        <v>0</v>
      </c>
      <c r="GF14" s="98">
        <f t="shared" si="25"/>
        <v>0</v>
      </c>
      <c r="GG14" s="99"/>
    </row>
    <row r="15" spans="1:189" ht="20.149999999999999" customHeight="1" x14ac:dyDescent="0.35">
      <c r="A15" s="74"/>
      <c r="B15" s="89"/>
      <c r="C15" s="90"/>
      <c r="D15" s="91"/>
      <c r="E15" s="91"/>
      <c r="F15" s="91"/>
      <c r="G15" s="91"/>
      <c r="H15" s="91"/>
      <c r="I15" s="91"/>
      <c r="J15" s="92"/>
      <c r="K15" s="93">
        <f t="shared" si="26"/>
        <v>0</v>
      </c>
      <c r="L15" s="93">
        <f t="shared" si="26"/>
        <v>0</v>
      </c>
      <c r="M15" s="94"/>
      <c r="N15" s="90"/>
      <c r="O15" s="91"/>
      <c r="P15" s="91"/>
      <c r="Q15" s="91"/>
      <c r="R15" s="91"/>
      <c r="S15" s="91"/>
      <c r="T15" s="91"/>
      <c r="U15" s="92"/>
      <c r="V15" s="93">
        <f t="shared" si="27"/>
        <v>0</v>
      </c>
      <c r="W15" s="93">
        <f t="shared" si="27"/>
        <v>0</v>
      </c>
      <c r="X15" s="94"/>
      <c r="Y15" s="90"/>
      <c r="Z15" s="91"/>
      <c r="AA15" s="91"/>
      <c r="AB15" s="91"/>
      <c r="AC15" s="91"/>
      <c r="AD15" s="91"/>
      <c r="AE15" s="91"/>
      <c r="AF15" s="92"/>
      <c r="AG15" s="93">
        <f t="shared" si="28"/>
        <v>0</v>
      </c>
      <c r="AH15" s="93">
        <f t="shared" si="28"/>
        <v>0</v>
      </c>
      <c r="AI15" s="94"/>
      <c r="AJ15" s="90"/>
      <c r="AK15" s="91"/>
      <c r="AL15" s="91"/>
      <c r="AM15" s="91"/>
      <c r="AN15" s="91"/>
      <c r="AO15" s="91"/>
      <c r="AP15" s="91"/>
      <c r="AQ15" s="92"/>
      <c r="AR15" s="93">
        <f t="shared" si="29"/>
        <v>0</v>
      </c>
      <c r="AS15" s="93">
        <f t="shared" si="29"/>
        <v>0</v>
      </c>
      <c r="AT15" s="94"/>
      <c r="AU15" s="90"/>
      <c r="AV15" s="91"/>
      <c r="AW15" s="95"/>
      <c r="AX15" s="90"/>
      <c r="AY15" s="91"/>
      <c r="AZ15" s="95"/>
      <c r="BA15" s="90"/>
      <c r="BB15" s="91"/>
      <c r="BC15" s="95"/>
      <c r="BD15" s="90"/>
      <c r="BE15" s="95"/>
      <c r="BF15" s="90"/>
      <c r="BG15" s="90"/>
      <c r="BH15" s="91"/>
      <c r="BI15" s="91"/>
      <c r="BJ15" s="91"/>
      <c r="BK15" s="91"/>
      <c r="BL15" s="91"/>
      <c r="BM15" s="91"/>
      <c r="BN15" s="92"/>
      <c r="BO15" s="93">
        <f t="shared" si="30"/>
        <v>0</v>
      </c>
      <c r="BP15" s="93">
        <f t="shared" si="30"/>
        <v>0</v>
      </c>
      <c r="BQ15" s="94"/>
      <c r="BR15" s="90"/>
      <c r="BS15" s="91"/>
      <c r="BT15" s="91"/>
      <c r="BU15" s="91"/>
      <c r="BV15" s="91"/>
      <c r="BW15" s="91"/>
      <c r="BX15" s="91"/>
      <c r="BY15" s="92"/>
      <c r="BZ15" s="93">
        <f t="shared" si="31"/>
        <v>0</v>
      </c>
      <c r="CA15" s="93">
        <f t="shared" si="31"/>
        <v>0</v>
      </c>
      <c r="CB15" s="94"/>
      <c r="CC15" s="90"/>
      <c r="CD15" s="91"/>
      <c r="CE15" s="91"/>
      <c r="CF15" s="91"/>
      <c r="CG15" s="91"/>
      <c r="CH15" s="91"/>
      <c r="CI15" s="91"/>
      <c r="CJ15" s="92"/>
      <c r="CK15" s="93">
        <f t="shared" si="32"/>
        <v>0</v>
      </c>
      <c r="CL15" s="93">
        <f t="shared" si="32"/>
        <v>0</v>
      </c>
      <c r="CM15" s="94"/>
      <c r="CN15" s="90"/>
      <c r="CO15" s="91"/>
      <c r="CP15" s="91"/>
      <c r="CQ15" s="91"/>
      <c r="CR15" s="91"/>
      <c r="CS15" s="91"/>
      <c r="CT15" s="91"/>
      <c r="CU15" s="92"/>
      <c r="CV15" s="93">
        <f t="shared" si="33"/>
        <v>0</v>
      </c>
      <c r="CW15" s="93">
        <f t="shared" si="33"/>
        <v>0</v>
      </c>
      <c r="CX15" s="94"/>
      <c r="CY15" s="90"/>
      <c r="CZ15" s="91"/>
      <c r="DA15" s="91"/>
      <c r="DB15" s="91"/>
      <c r="DC15" s="91"/>
      <c r="DD15" s="91"/>
      <c r="DE15" s="91"/>
      <c r="DF15" s="92"/>
      <c r="DG15" s="93">
        <f t="shared" si="34"/>
        <v>0</v>
      </c>
      <c r="DH15" s="93">
        <f t="shared" si="34"/>
        <v>0</v>
      </c>
      <c r="DI15" s="94"/>
      <c r="DJ15" s="90"/>
      <c r="DK15" s="91"/>
      <c r="DL15" s="95"/>
      <c r="DM15" s="90"/>
      <c r="DN15" s="91"/>
      <c r="DO15" s="95"/>
      <c r="DP15" s="90"/>
      <c r="DQ15" s="91"/>
      <c r="DR15" s="95"/>
      <c r="DS15" s="90"/>
      <c r="DT15" s="95"/>
      <c r="DU15" s="90"/>
      <c r="DV15" s="90"/>
      <c r="DW15" s="91"/>
      <c r="DX15" s="91"/>
      <c r="DY15" s="91"/>
      <c r="DZ15" s="91"/>
      <c r="EA15" s="91"/>
      <c r="EB15" s="91"/>
      <c r="EC15" s="92"/>
      <c r="ED15" s="93">
        <f t="shared" si="35"/>
        <v>0</v>
      </c>
      <c r="EE15" s="93">
        <f t="shared" si="35"/>
        <v>0</v>
      </c>
      <c r="EF15" s="94"/>
      <c r="EG15" s="90"/>
      <c r="EH15" s="91"/>
      <c r="EI15" s="91"/>
      <c r="EJ15" s="91"/>
      <c r="EK15" s="91"/>
      <c r="EL15" s="91"/>
      <c r="EM15" s="91"/>
      <c r="EN15" s="92"/>
      <c r="EO15" s="93">
        <f t="shared" si="36"/>
        <v>0</v>
      </c>
      <c r="EP15" s="93">
        <f t="shared" si="36"/>
        <v>0</v>
      </c>
      <c r="EQ15" s="94"/>
      <c r="ER15" s="90"/>
      <c r="ES15" s="91"/>
      <c r="ET15" s="91"/>
      <c r="EU15" s="91"/>
      <c r="EV15" s="91"/>
      <c r="EW15" s="91"/>
      <c r="EX15" s="91"/>
      <c r="EY15" s="92"/>
      <c r="EZ15" s="93">
        <f t="shared" si="37"/>
        <v>0</v>
      </c>
      <c r="FA15" s="93">
        <f t="shared" si="37"/>
        <v>0</v>
      </c>
      <c r="FB15" s="274"/>
      <c r="FC15" s="90">
        <f t="shared" si="0"/>
        <v>0</v>
      </c>
      <c r="FD15" s="91"/>
      <c r="FE15" s="95">
        <f t="shared" si="1"/>
        <v>0</v>
      </c>
      <c r="FF15" s="94">
        <f t="shared" si="2"/>
        <v>0</v>
      </c>
      <c r="FG15" s="91"/>
      <c r="FH15" s="92">
        <f t="shared" si="3"/>
        <v>0</v>
      </c>
      <c r="FI15" s="90">
        <f t="shared" si="4"/>
        <v>0</v>
      </c>
      <c r="FJ15" s="91"/>
      <c r="FK15" s="95">
        <f t="shared" si="5"/>
        <v>0</v>
      </c>
      <c r="FL15" s="94">
        <f t="shared" si="6"/>
        <v>0</v>
      </c>
      <c r="FM15" s="92">
        <f t="shared" si="7"/>
        <v>0</v>
      </c>
      <c r="FN15" s="282">
        <f t="shared" si="8"/>
        <v>0</v>
      </c>
      <c r="FO15" s="94">
        <f t="shared" si="9"/>
        <v>0</v>
      </c>
      <c r="FP15" s="91">
        <f t="shared" si="10"/>
        <v>0</v>
      </c>
      <c r="FQ15" s="92">
        <f t="shared" si="11"/>
        <v>0</v>
      </c>
      <c r="FR15" s="90">
        <f t="shared" si="12"/>
        <v>0</v>
      </c>
      <c r="FS15" s="91">
        <f t="shared" si="13"/>
        <v>0</v>
      </c>
      <c r="FT15" s="95">
        <f t="shared" si="14"/>
        <v>0</v>
      </c>
      <c r="FU15" s="94">
        <f t="shared" si="15"/>
        <v>0</v>
      </c>
      <c r="FV15" s="91">
        <f t="shared" si="16"/>
        <v>0</v>
      </c>
      <c r="FW15" s="92">
        <f t="shared" si="17"/>
        <v>0</v>
      </c>
      <c r="FX15" s="90">
        <f t="shared" si="18"/>
        <v>0</v>
      </c>
      <c r="FY15" s="95">
        <f t="shared" si="19"/>
        <v>0</v>
      </c>
      <c r="FZ15" s="274">
        <f t="shared" si="20"/>
        <v>0</v>
      </c>
      <c r="GA15" s="298">
        <f t="shared" si="21"/>
        <v>0</v>
      </c>
      <c r="GB15" s="96">
        <f t="shared" si="22"/>
        <v>0</v>
      </c>
      <c r="GC15" s="299">
        <f t="shared" si="23"/>
        <v>0</v>
      </c>
      <c r="GD15" s="292">
        <f t="shared" si="24"/>
        <v>0</v>
      </c>
      <c r="GE15" s="97">
        <f t="shared" si="38"/>
        <v>0</v>
      </c>
      <c r="GF15" s="98">
        <f t="shared" si="25"/>
        <v>0</v>
      </c>
      <c r="GG15" s="99"/>
    </row>
    <row r="16" spans="1:189" ht="20.149999999999999" customHeight="1" x14ac:dyDescent="0.35">
      <c r="A16" s="74"/>
      <c r="B16" s="89"/>
      <c r="C16" s="90"/>
      <c r="D16" s="91"/>
      <c r="E16" s="91"/>
      <c r="F16" s="91"/>
      <c r="G16" s="91"/>
      <c r="H16" s="91"/>
      <c r="I16" s="91"/>
      <c r="J16" s="92"/>
      <c r="K16" s="93">
        <f t="shared" si="26"/>
        <v>0</v>
      </c>
      <c r="L16" s="93">
        <f t="shared" si="26"/>
        <v>0</v>
      </c>
      <c r="M16" s="94"/>
      <c r="N16" s="90"/>
      <c r="O16" s="91"/>
      <c r="P16" s="91"/>
      <c r="Q16" s="91"/>
      <c r="R16" s="91"/>
      <c r="S16" s="91"/>
      <c r="T16" s="91"/>
      <c r="U16" s="92"/>
      <c r="V16" s="93">
        <f t="shared" si="27"/>
        <v>0</v>
      </c>
      <c r="W16" s="93">
        <f t="shared" si="27"/>
        <v>0</v>
      </c>
      <c r="X16" s="94"/>
      <c r="Y16" s="90"/>
      <c r="Z16" s="91"/>
      <c r="AA16" s="91"/>
      <c r="AB16" s="91"/>
      <c r="AC16" s="91"/>
      <c r="AD16" s="91"/>
      <c r="AE16" s="91"/>
      <c r="AF16" s="92"/>
      <c r="AG16" s="93">
        <f t="shared" si="28"/>
        <v>0</v>
      </c>
      <c r="AH16" s="93">
        <f t="shared" si="28"/>
        <v>0</v>
      </c>
      <c r="AI16" s="94"/>
      <c r="AJ16" s="90"/>
      <c r="AK16" s="91"/>
      <c r="AL16" s="91"/>
      <c r="AM16" s="91"/>
      <c r="AN16" s="91"/>
      <c r="AO16" s="91"/>
      <c r="AP16" s="91"/>
      <c r="AQ16" s="92"/>
      <c r="AR16" s="93">
        <f t="shared" si="29"/>
        <v>0</v>
      </c>
      <c r="AS16" s="93">
        <f t="shared" si="29"/>
        <v>0</v>
      </c>
      <c r="AT16" s="94"/>
      <c r="AU16" s="90"/>
      <c r="AV16" s="91"/>
      <c r="AW16" s="95"/>
      <c r="AX16" s="90"/>
      <c r="AY16" s="91"/>
      <c r="AZ16" s="95"/>
      <c r="BA16" s="90"/>
      <c r="BB16" s="91"/>
      <c r="BC16" s="95"/>
      <c r="BD16" s="90"/>
      <c r="BE16" s="95"/>
      <c r="BF16" s="90"/>
      <c r="BG16" s="90"/>
      <c r="BH16" s="91"/>
      <c r="BI16" s="91"/>
      <c r="BJ16" s="91"/>
      <c r="BK16" s="91"/>
      <c r="BL16" s="91"/>
      <c r="BM16" s="91"/>
      <c r="BN16" s="92"/>
      <c r="BO16" s="93">
        <f t="shared" si="30"/>
        <v>0</v>
      </c>
      <c r="BP16" s="93">
        <f t="shared" si="30"/>
        <v>0</v>
      </c>
      <c r="BQ16" s="94"/>
      <c r="BR16" s="90"/>
      <c r="BS16" s="91"/>
      <c r="BT16" s="91"/>
      <c r="BU16" s="91"/>
      <c r="BV16" s="91"/>
      <c r="BW16" s="91"/>
      <c r="BX16" s="91"/>
      <c r="BY16" s="92"/>
      <c r="BZ16" s="93">
        <f t="shared" si="31"/>
        <v>0</v>
      </c>
      <c r="CA16" s="93">
        <f t="shared" si="31"/>
        <v>0</v>
      </c>
      <c r="CB16" s="94"/>
      <c r="CC16" s="90"/>
      <c r="CD16" s="91"/>
      <c r="CE16" s="91"/>
      <c r="CF16" s="91"/>
      <c r="CG16" s="91"/>
      <c r="CH16" s="91"/>
      <c r="CI16" s="91"/>
      <c r="CJ16" s="92"/>
      <c r="CK16" s="93">
        <f t="shared" si="32"/>
        <v>0</v>
      </c>
      <c r="CL16" s="93">
        <f t="shared" si="32"/>
        <v>0</v>
      </c>
      <c r="CM16" s="94"/>
      <c r="CN16" s="90"/>
      <c r="CO16" s="91"/>
      <c r="CP16" s="91"/>
      <c r="CQ16" s="91"/>
      <c r="CR16" s="91"/>
      <c r="CS16" s="91"/>
      <c r="CT16" s="91"/>
      <c r="CU16" s="92"/>
      <c r="CV16" s="93">
        <f t="shared" si="33"/>
        <v>0</v>
      </c>
      <c r="CW16" s="93">
        <f t="shared" si="33"/>
        <v>0</v>
      </c>
      <c r="CX16" s="94"/>
      <c r="CY16" s="90"/>
      <c r="CZ16" s="91"/>
      <c r="DA16" s="91"/>
      <c r="DB16" s="91"/>
      <c r="DC16" s="91"/>
      <c r="DD16" s="91"/>
      <c r="DE16" s="91"/>
      <c r="DF16" s="92"/>
      <c r="DG16" s="93">
        <f t="shared" si="34"/>
        <v>0</v>
      </c>
      <c r="DH16" s="93">
        <f t="shared" si="34"/>
        <v>0</v>
      </c>
      <c r="DI16" s="94"/>
      <c r="DJ16" s="90"/>
      <c r="DK16" s="91"/>
      <c r="DL16" s="95"/>
      <c r="DM16" s="90"/>
      <c r="DN16" s="91"/>
      <c r="DO16" s="95"/>
      <c r="DP16" s="90"/>
      <c r="DQ16" s="91"/>
      <c r="DR16" s="95"/>
      <c r="DS16" s="90"/>
      <c r="DT16" s="95"/>
      <c r="DU16" s="90"/>
      <c r="DV16" s="90"/>
      <c r="DW16" s="91"/>
      <c r="DX16" s="91"/>
      <c r="DY16" s="91"/>
      <c r="DZ16" s="91"/>
      <c r="EA16" s="91"/>
      <c r="EB16" s="91"/>
      <c r="EC16" s="92"/>
      <c r="ED16" s="93">
        <f t="shared" si="35"/>
        <v>0</v>
      </c>
      <c r="EE16" s="93">
        <f t="shared" si="35"/>
        <v>0</v>
      </c>
      <c r="EF16" s="94"/>
      <c r="EG16" s="90"/>
      <c r="EH16" s="91"/>
      <c r="EI16" s="91"/>
      <c r="EJ16" s="91"/>
      <c r="EK16" s="91"/>
      <c r="EL16" s="91"/>
      <c r="EM16" s="91"/>
      <c r="EN16" s="92"/>
      <c r="EO16" s="93">
        <f t="shared" si="36"/>
        <v>0</v>
      </c>
      <c r="EP16" s="93">
        <f t="shared" si="36"/>
        <v>0</v>
      </c>
      <c r="EQ16" s="94"/>
      <c r="ER16" s="90"/>
      <c r="ES16" s="91"/>
      <c r="ET16" s="91"/>
      <c r="EU16" s="91"/>
      <c r="EV16" s="91"/>
      <c r="EW16" s="91"/>
      <c r="EX16" s="91"/>
      <c r="EY16" s="92"/>
      <c r="EZ16" s="93">
        <f t="shared" si="37"/>
        <v>0</v>
      </c>
      <c r="FA16" s="93">
        <f t="shared" si="37"/>
        <v>0</v>
      </c>
      <c r="FB16" s="274"/>
      <c r="FC16" s="90">
        <f t="shared" si="0"/>
        <v>0</v>
      </c>
      <c r="FD16" s="91"/>
      <c r="FE16" s="95">
        <f t="shared" si="1"/>
        <v>0</v>
      </c>
      <c r="FF16" s="94">
        <f t="shared" si="2"/>
        <v>0</v>
      </c>
      <c r="FG16" s="91"/>
      <c r="FH16" s="92">
        <f t="shared" si="3"/>
        <v>0</v>
      </c>
      <c r="FI16" s="90">
        <f t="shared" si="4"/>
        <v>0</v>
      </c>
      <c r="FJ16" s="91"/>
      <c r="FK16" s="95">
        <f t="shared" si="5"/>
        <v>0</v>
      </c>
      <c r="FL16" s="94">
        <f t="shared" si="6"/>
        <v>0</v>
      </c>
      <c r="FM16" s="92">
        <f t="shared" si="7"/>
        <v>0</v>
      </c>
      <c r="FN16" s="282">
        <f t="shared" si="8"/>
        <v>0</v>
      </c>
      <c r="FO16" s="94">
        <f t="shared" si="9"/>
        <v>0</v>
      </c>
      <c r="FP16" s="91">
        <f t="shared" si="10"/>
        <v>0</v>
      </c>
      <c r="FQ16" s="92">
        <f t="shared" si="11"/>
        <v>0</v>
      </c>
      <c r="FR16" s="90">
        <f t="shared" si="12"/>
        <v>0</v>
      </c>
      <c r="FS16" s="91">
        <f t="shared" si="13"/>
        <v>0</v>
      </c>
      <c r="FT16" s="95">
        <f t="shared" si="14"/>
        <v>0</v>
      </c>
      <c r="FU16" s="94">
        <f t="shared" si="15"/>
        <v>0</v>
      </c>
      <c r="FV16" s="91">
        <f t="shared" si="16"/>
        <v>0</v>
      </c>
      <c r="FW16" s="92">
        <f t="shared" si="17"/>
        <v>0</v>
      </c>
      <c r="FX16" s="90">
        <f t="shared" si="18"/>
        <v>0</v>
      </c>
      <c r="FY16" s="95">
        <f t="shared" si="19"/>
        <v>0</v>
      </c>
      <c r="FZ16" s="274">
        <f t="shared" si="20"/>
        <v>0</v>
      </c>
      <c r="GA16" s="298">
        <f t="shared" si="21"/>
        <v>0</v>
      </c>
      <c r="GB16" s="96">
        <f t="shared" si="22"/>
        <v>0</v>
      </c>
      <c r="GC16" s="299">
        <f t="shared" si="23"/>
        <v>0</v>
      </c>
      <c r="GD16" s="292">
        <f t="shared" si="24"/>
        <v>0</v>
      </c>
      <c r="GE16" s="97">
        <f t="shared" si="38"/>
        <v>0</v>
      </c>
      <c r="GF16" s="98">
        <f t="shared" si="25"/>
        <v>0</v>
      </c>
      <c r="GG16" s="99"/>
    </row>
    <row r="17" spans="1:189" ht="20.149999999999999" customHeight="1" x14ac:dyDescent="0.35">
      <c r="A17" s="74"/>
      <c r="B17" s="89"/>
      <c r="C17" s="90"/>
      <c r="D17" s="91"/>
      <c r="E17" s="91"/>
      <c r="F17" s="91"/>
      <c r="G17" s="91"/>
      <c r="H17" s="91"/>
      <c r="I17" s="91"/>
      <c r="J17" s="92"/>
      <c r="K17" s="93">
        <f t="shared" si="26"/>
        <v>0</v>
      </c>
      <c r="L17" s="93">
        <f t="shared" si="26"/>
        <v>0</v>
      </c>
      <c r="M17" s="94"/>
      <c r="N17" s="90"/>
      <c r="O17" s="91"/>
      <c r="P17" s="91"/>
      <c r="Q17" s="91"/>
      <c r="R17" s="91"/>
      <c r="S17" s="91"/>
      <c r="T17" s="91"/>
      <c r="U17" s="92"/>
      <c r="V17" s="93">
        <f t="shared" si="27"/>
        <v>0</v>
      </c>
      <c r="W17" s="93">
        <f t="shared" si="27"/>
        <v>0</v>
      </c>
      <c r="X17" s="94"/>
      <c r="Y17" s="90"/>
      <c r="Z17" s="91"/>
      <c r="AA17" s="91"/>
      <c r="AB17" s="91"/>
      <c r="AC17" s="91"/>
      <c r="AD17" s="91"/>
      <c r="AE17" s="91"/>
      <c r="AF17" s="92"/>
      <c r="AG17" s="93">
        <f t="shared" si="28"/>
        <v>0</v>
      </c>
      <c r="AH17" s="93">
        <f t="shared" si="28"/>
        <v>0</v>
      </c>
      <c r="AI17" s="94"/>
      <c r="AJ17" s="90"/>
      <c r="AK17" s="91"/>
      <c r="AL17" s="91"/>
      <c r="AM17" s="91"/>
      <c r="AN17" s="91"/>
      <c r="AO17" s="91"/>
      <c r="AP17" s="91"/>
      <c r="AQ17" s="92"/>
      <c r="AR17" s="93">
        <f t="shared" si="29"/>
        <v>0</v>
      </c>
      <c r="AS17" s="93">
        <f t="shared" si="29"/>
        <v>0</v>
      </c>
      <c r="AT17" s="94"/>
      <c r="AU17" s="90"/>
      <c r="AV17" s="91"/>
      <c r="AW17" s="95"/>
      <c r="AX17" s="90"/>
      <c r="AY17" s="91"/>
      <c r="AZ17" s="95"/>
      <c r="BA17" s="90"/>
      <c r="BB17" s="91"/>
      <c r="BC17" s="95"/>
      <c r="BD17" s="90"/>
      <c r="BE17" s="95"/>
      <c r="BF17" s="90"/>
      <c r="BG17" s="90"/>
      <c r="BH17" s="91"/>
      <c r="BI17" s="91"/>
      <c r="BJ17" s="91"/>
      <c r="BK17" s="91"/>
      <c r="BL17" s="91"/>
      <c r="BM17" s="91"/>
      <c r="BN17" s="92"/>
      <c r="BO17" s="93">
        <f t="shared" si="30"/>
        <v>0</v>
      </c>
      <c r="BP17" s="93">
        <f t="shared" si="30"/>
        <v>0</v>
      </c>
      <c r="BQ17" s="94"/>
      <c r="BR17" s="90"/>
      <c r="BS17" s="91"/>
      <c r="BT17" s="91"/>
      <c r="BU17" s="91"/>
      <c r="BV17" s="91"/>
      <c r="BW17" s="91"/>
      <c r="BX17" s="91"/>
      <c r="BY17" s="92"/>
      <c r="BZ17" s="93">
        <f t="shared" si="31"/>
        <v>0</v>
      </c>
      <c r="CA17" s="93">
        <f t="shared" si="31"/>
        <v>0</v>
      </c>
      <c r="CB17" s="94"/>
      <c r="CC17" s="90"/>
      <c r="CD17" s="91"/>
      <c r="CE17" s="91"/>
      <c r="CF17" s="91"/>
      <c r="CG17" s="91"/>
      <c r="CH17" s="91"/>
      <c r="CI17" s="91"/>
      <c r="CJ17" s="92"/>
      <c r="CK17" s="93">
        <f t="shared" si="32"/>
        <v>0</v>
      </c>
      <c r="CL17" s="93">
        <f t="shared" si="32"/>
        <v>0</v>
      </c>
      <c r="CM17" s="94"/>
      <c r="CN17" s="90"/>
      <c r="CO17" s="91"/>
      <c r="CP17" s="91"/>
      <c r="CQ17" s="91"/>
      <c r="CR17" s="91"/>
      <c r="CS17" s="91"/>
      <c r="CT17" s="91"/>
      <c r="CU17" s="92"/>
      <c r="CV17" s="93">
        <f t="shared" si="33"/>
        <v>0</v>
      </c>
      <c r="CW17" s="93">
        <f t="shared" si="33"/>
        <v>0</v>
      </c>
      <c r="CX17" s="94"/>
      <c r="CY17" s="90"/>
      <c r="CZ17" s="91"/>
      <c r="DA17" s="91"/>
      <c r="DB17" s="91"/>
      <c r="DC17" s="91"/>
      <c r="DD17" s="91"/>
      <c r="DE17" s="91"/>
      <c r="DF17" s="92"/>
      <c r="DG17" s="93">
        <f t="shared" si="34"/>
        <v>0</v>
      </c>
      <c r="DH17" s="93">
        <f t="shared" si="34"/>
        <v>0</v>
      </c>
      <c r="DI17" s="94"/>
      <c r="DJ17" s="90"/>
      <c r="DK17" s="91"/>
      <c r="DL17" s="95"/>
      <c r="DM17" s="90"/>
      <c r="DN17" s="91"/>
      <c r="DO17" s="95"/>
      <c r="DP17" s="90"/>
      <c r="DQ17" s="91"/>
      <c r="DR17" s="95"/>
      <c r="DS17" s="90"/>
      <c r="DT17" s="95"/>
      <c r="DU17" s="90"/>
      <c r="DV17" s="90"/>
      <c r="DW17" s="91"/>
      <c r="DX17" s="91"/>
      <c r="DY17" s="91"/>
      <c r="DZ17" s="91"/>
      <c r="EA17" s="91"/>
      <c r="EB17" s="91"/>
      <c r="EC17" s="92"/>
      <c r="ED17" s="93">
        <f t="shared" si="35"/>
        <v>0</v>
      </c>
      <c r="EE17" s="93">
        <f t="shared" si="35"/>
        <v>0</v>
      </c>
      <c r="EF17" s="94"/>
      <c r="EG17" s="90"/>
      <c r="EH17" s="91"/>
      <c r="EI17" s="91"/>
      <c r="EJ17" s="91"/>
      <c r="EK17" s="91"/>
      <c r="EL17" s="91"/>
      <c r="EM17" s="91"/>
      <c r="EN17" s="92"/>
      <c r="EO17" s="93">
        <f t="shared" si="36"/>
        <v>0</v>
      </c>
      <c r="EP17" s="93">
        <f t="shared" si="36"/>
        <v>0</v>
      </c>
      <c r="EQ17" s="94"/>
      <c r="ER17" s="90"/>
      <c r="ES17" s="91"/>
      <c r="ET17" s="91"/>
      <c r="EU17" s="91"/>
      <c r="EV17" s="91"/>
      <c r="EW17" s="91"/>
      <c r="EX17" s="91"/>
      <c r="EY17" s="92"/>
      <c r="EZ17" s="93">
        <f t="shared" si="37"/>
        <v>0</v>
      </c>
      <c r="FA17" s="93">
        <f t="shared" si="37"/>
        <v>0</v>
      </c>
      <c r="FB17" s="274"/>
      <c r="FC17" s="90">
        <f t="shared" si="0"/>
        <v>0</v>
      </c>
      <c r="FD17" s="91"/>
      <c r="FE17" s="95">
        <f t="shared" si="1"/>
        <v>0</v>
      </c>
      <c r="FF17" s="94">
        <f t="shared" si="2"/>
        <v>0</v>
      </c>
      <c r="FG17" s="91"/>
      <c r="FH17" s="92">
        <f t="shared" si="3"/>
        <v>0</v>
      </c>
      <c r="FI17" s="90">
        <f t="shared" si="4"/>
        <v>0</v>
      </c>
      <c r="FJ17" s="91"/>
      <c r="FK17" s="95">
        <f t="shared" si="5"/>
        <v>0</v>
      </c>
      <c r="FL17" s="94">
        <f t="shared" si="6"/>
        <v>0</v>
      </c>
      <c r="FM17" s="92">
        <f t="shared" si="7"/>
        <v>0</v>
      </c>
      <c r="FN17" s="282">
        <f t="shared" si="8"/>
        <v>0</v>
      </c>
      <c r="FO17" s="94">
        <f t="shared" si="9"/>
        <v>0</v>
      </c>
      <c r="FP17" s="91">
        <f t="shared" si="10"/>
        <v>0</v>
      </c>
      <c r="FQ17" s="92">
        <f t="shared" si="11"/>
        <v>0</v>
      </c>
      <c r="FR17" s="90">
        <f t="shared" si="12"/>
        <v>0</v>
      </c>
      <c r="FS17" s="91">
        <f t="shared" si="13"/>
        <v>0</v>
      </c>
      <c r="FT17" s="95">
        <f t="shared" si="14"/>
        <v>0</v>
      </c>
      <c r="FU17" s="94">
        <f t="shared" si="15"/>
        <v>0</v>
      </c>
      <c r="FV17" s="91">
        <f t="shared" si="16"/>
        <v>0</v>
      </c>
      <c r="FW17" s="92">
        <f t="shared" si="17"/>
        <v>0</v>
      </c>
      <c r="FX17" s="90">
        <f t="shared" si="18"/>
        <v>0</v>
      </c>
      <c r="FY17" s="95">
        <f t="shared" si="19"/>
        <v>0</v>
      </c>
      <c r="FZ17" s="274">
        <f t="shared" si="20"/>
        <v>0</v>
      </c>
      <c r="GA17" s="298">
        <f t="shared" si="21"/>
        <v>0</v>
      </c>
      <c r="GB17" s="96">
        <f t="shared" si="22"/>
        <v>0</v>
      </c>
      <c r="GC17" s="299">
        <f t="shared" si="23"/>
        <v>0</v>
      </c>
      <c r="GD17" s="292">
        <f t="shared" si="24"/>
        <v>0</v>
      </c>
      <c r="GE17" s="97">
        <f t="shared" si="38"/>
        <v>0</v>
      </c>
      <c r="GF17" s="98">
        <f t="shared" si="25"/>
        <v>0</v>
      </c>
      <c r="GG17" s="99"/>
    </row>
    <row r="18" spans="1:189" ht="20.149999999999999" customHeight="1" x14ac:dyDescent="0.35">
      <c r="A18" s="74"/>
      <c r="B18" s="89"/>
      <c r="C18" s="90"/>
      <c r="D18" s="91"/>
      <c r="E18" s="91"/>
      <c r="F18" s="91"/>
      <c r="G18" s="91"/>
      <c r="H18" s="91"/>
      <c r="I18" s="91"/>
      <c r="J18" s="92"/>
      <c r="K18" s="93">
        <f t="shared" si="26"/>
        <v>0</v>
      </c>
      <c r="L18" s="93">
        <f t="shared" si="26"/>
        <v>0</v>
      </c>
      <c r="M18" s="94"/>
      <c r="N18" s="90"/>
      <c r="O18" s="91"/>
      <c r="P18" s="91"/>
      <c r="Q18" s="91"/>
      <c r="R18" s="91"/>
      <c r="S18" s="91"/>
      <c r="T18" s="91"/>
      <c r="U18" s="92"/>
      <c r="V18" s="93">
        <f t="shared" si="27"/>
        <v>0</v>
      </c>
      <c r="W18" s="93">
        <f t="shared" si="27"/>
        <v>0</v>
      </c>
      <c r="X18" s="94"/>
      <c r="Y18" s="90"/>
      <c r="Z18" s="91"/>
      <c r="AA18" s="91"/>
      <c r="AB18" s="91"/>
      <c r="AC18" s="91"/>
      <c r="AD18" s="91"/>
      <c r="AE18" s="91"/>
      <c r="AF18" s="92"/>
      <c r="AG18" s="93">
        <f t="shared" si="28"/>
        <v>0</v>
      </c>
      <c r="AH18" s="93">
        <f t="shared" si="28"/>
        <v>0</v>
      </c>
      <c r="AI18" s="94"/>
      <c r="AJ18" s="90"/>
      <c r="AK18" s="91"/>
      <c r="AL18" s="91"/>
      <c r="AM18" s="91"/>
      <c r="AN18" s="91"/>
      <c r="AO18" s="91"/>
      <c r="AP18" s="91"/>
      <c r="AQ18" s="92"/>
      <c r="AR18" s="93">
        <f t="shared" si="29"/>
        <v>0</v>
      </c>
      <c r="AS18" s="93">
        <f t="shared" si="29"/>
        <v>0</v>
      </c>
      <c r="AT18" s="94"/>
      <c r="AU18" s="90"/>
      <c r="AV18" s="91"/>
      <c r="AW18" s="95"/>
      <c r="AX18" s="90"/>
      <c r="AY18" s="91"/>
      <c r="AZ18" s="95"/>
      <c r="BA18" s="90"/>
      <c r="BB18" s="91"/>
      <c r="BC18" s="95"/>
      <c r="BD18" s="90"/>
      <c r="BE18" s="95"/>
      <c r="BF18" s="90"/>
      <c r="BG18" s="90"/>
      <c r="BH18" s="91"/>
      <c r="BI18" s="91"/>
      <c r="BJ18" s="91"/>
      <c r="BK18" s="91"/>
      <c r="BL18" s="91"/>
      <c r="BM18" s="91"/>
      <c r="BN18" s="92"/>
      <c r="BO18" s="93">
        <f t="shared" si="30"/>
        <v>0</v>
      </c>
      <c r="BP18" s="93">
        <f t="shared" si="30"/>
        <v>0</v>
      </c>
      <c r="BQ18" s="94"/>
      <c r="BR18" s="90"/>
      <c r="BS18" s="91"/>
      <c r="BT18" s="91"/>
      <c r="BU18" s="91"/>
      <c r="BV18" s="91"/>
      <c r="BW18" s="91"/>
      <c r="BX18" s="91"/>
      <c r="BY18" s="92"/>
      <c r="BZ18" s="93">
        <f t="shared" si="31"/>
        <v>0</v>
      </c>
      <c r="CA18" s="93">
        <f t="shared" si="31"/>
        <v>0</v>
      </c>
      <c r="CB18" s="94"/>
      <c r="CC18" s="90"/>
      <c r="CD18" s="91"/>
      <c r="CE18" s="91"/>
      <c r="CF18" s="91"/>
      <c r="CG18" s="91"/>
      <c r="CH18" s="91"/>
      <c r="CI18" s="91"/>
      <c r="CJ18" s="92"/>
      <c r="CK18" s="93">
        <f t="shared" si="32"/>
        <v>0</v>
      </c>
      <c r="CL18" s="93">
        <f t="shared" si="32"/>
        <v>0</v>
      </c>
      <c r="CM18" s="94"/>
      <c r="CN18" s="90"/>
      <c r="CO18" s="91"/>
      <c r="CP18" s="91"/>
      <c r="CQ18" s="91"/>
      <c r="CR18" s="91"/>
      <c r="CS18" s="91"/>
      <c r="CT18" s="91"/>
      <c r="CU18" s="92"/>
      <c r="CV18" s="93">
        <f t="shared" si="33"/>
        <v>0</v>
      </c>
      <c r="CW18" s="93">
        <f t="shared" si="33"/>
        <v>0</v>
      </c>
      <c r="CX18" s="94"/>
      <c r="CY18" s="90"/>
      <c r="CZ18" s="91"/>
      <c r="DA18" s="91"/>
      <c r="DB18" s="91"/>
      <c r="DC18" s="91"/>
      <c r="DD18" s="91"/>
      <c r="DE18" s="91"/>
      <c r="DF18" s="92"/>
      <c r="DG18" s="93">
        <f t="shared" si="34"/>
        <v>0</v>
      </c>
      <c r="DH18" s="93">
        <f t="shared" si="34"/>
        <v>0</v>
      </c>
      <c r="DI18" s="94"/>
      <c r="DJ18" s="90"/>
      <c r="DK18" s="91"/>
      <c r="DL18" s="95"/>
      <c r="DM18" s="90"/>
      <c r="DN18" s="91"/>
      <c r="DO18" s="95"/>
      <c r="DP18" s="90"/>
      <c r="DQ18" s="91"/>
      <c r="DR18" s="95"/>
      <c r="DS18" s="90"/>
      <c r="DT18" s="95"/>
      <c r="DU18" s="90"/>
      <c r="DV18" s="90"/>
      <c r="DW18" s="91"/>
      <c r="DX18" s="91"/>
      <c r="DY18" s="91"/>
      <c r="DZ18" s="91"/>
      <c r="EA18" s="91"/>
      <c r="EB18" s="91"/>
      <c r="EC18" s="92"/>
      <c r="ED18" s="93">
        <f t="shared" si="35"/>
        <v>0</v>
      </c>
      <c r="EE18" s="93">
        <f t="shared" si="35"/>
        <v>0</v>
      </c>
      <c r="EF18" s="94"/>
      <c r="EG18" s="90"/>
      <c r="EH18" s="91"/>
      <c r="EI18" s="91"/>
      <c r="EJ18" s="91"/>
      <c r="EK18" s="91"/>
      <c r="EL18" s="91"/>
      <c r="EM18" s="91"/>
      <c r="EN18" s="92"/>
      <c r="EO18" s="93">
        <f t="shared" si="36"/>
        <v>0</v>
      </c>
      <c r="EP18" s="93">
        <f t="shared" si="36"/>
        <v>0</v>
      </c>
      <c r="EQ18" s="94"/>
      <c r="ER18" s="90"/>
      <c r="ES18" s="91"/>
      <c r="ET18" s="91"/>
      <c r="EU18" s="91"/>
      <c r="EV18" s="91"/>
      <c r="EW18" s="91"/>
      <c r="EX18" s="91"/>
      <c r="EY18" s="92"/>
      <c r="EZ18" s="93">
        <f t="shared" si="37"/>
        <v>0</v>
      </c>
      <c r="FA18" s="93">
        <f t="shared" si="37"/>
        <v>0</v>
      </c>
      <c r="FB18" s="274"/>
      <c r="FC18" s="90">
        <f t="shared" si="0"/>
        <v>0</v>
      </c>
      <c r="FD18" s="91"/>
      <c r="FE18" s="95">
        <f t="shared" si="1"/>
        <v>0</v>
      </c>
      <c r="FF18" s="94">
        <f t="shared" si="2"/>
        <v>0</v>
      </c>
      <c r="FG18" s="91"/>
      <c r="FH18" s="92">
        <f t="shared" si="3"/>
        <v>0</v>
      </c>
      <c r="FI18" s="90">
        <f t="shared" si="4"/>
        <v>0</v>
      </c>
      <c r="FJ18" s="91"/>
      <c r="FK18" s="95">
        <f t="shared" si="5"/>
        <v>0</v>
      </c>
      <c r="FL18" s="94">
        <f t="shared" si="6"/>
        <v>0</v>
      </c>
      <c r="FM18" s="92">
        <f t="shared" si="7"/>
        <v>0</v>
      </c>
      <c r="FN18" s="282">
        <f t="shared" si="8"/>
        <v>0</v>
      </c>
      <c r="FO18" s="94">
        <f t="shared" si="9"/>
        <v>0</v>
      </c>
      <c r="FP18" s="91">
        <f t="shared" si="10"/>
        <v>0</v>
      </c>
      <c r="FQ18" s="92">
        <f t="shared" si="11"/>
        <v>0</v>
      </c>
      <c r="FR18" s="90">
        <f t="shared" si="12"/>
        <v>0</v>
      </c>
      <c r="FS18" s="91">
        <f t="shared" si="13"/>
        <v>0</v>
      </c>
      <c r="FT18" s="95">
        <f t="shared" si="14"/>
        <v>0</v>
      </c>
      <c r="FU18" s="94">
        <f t="shared" si="15"/>
        <v>0</v>
      </c>
      <c r="FV18" s="91">
        <f t="shared" si="16"/>
        <v>0</v>
      </c>
      <c r="FW18" s="92">
        <f t="shared" si="17"/>
        <v>0</v>
      </c>
      <c r="FX18" s="90">
        <f t="shared" si="18"/>
        <v>0</v>
      </c>
      <c r="FY18" s="95">
        <f t="shared" si="19"/>
        <v>0</v>
      </c>
      <c r="FZ18" s="274">
        <f t="shared" si="20"/>
        <v>0</v>
      </c>
      <c r="GA18" s="298">
        <f t="shared" si="21"/>
        <v>0</v>
      </c>
      <c r="GB18" s="96">
        <f t="shared" si="22"/>
        <v>0</v>
      </c>
      <c r="GC18" s="299">
        <f t="shared" si="23"/>
        <v>0</v>
      </c>
      <c r="GD18" s="292">
        <f t="shared" si="24"/>
        <v>0</v>
      </c>
      <c r="GE18" s="97">
        <f t="shared" si="38"/>
        <v>0</v>
      </c>
      <c r="GF18" s="98">
        <f t="shared" si="25"/>
        <v>0</v>
      </c>
      <c r="GG18" s="99"/>
    </row>
    <row r="19" spans="1:189" ht="20.149999999999999" customHeight="1" x14ac:dyDescent="0.35">
      <c r="A19" s="74"/>
      <c r="B19" s="89"/>
      <c r="C19" s="90"/>
      <c r="D19" s="91"/>
      <c r="E19" s="91"/>
      <c r="F19" s="91"/>
      <c r="G19" s="91"/>
      <c r="H19" s="91"/>
      <c r="I19" s="91"/>
      <c r="J19" s="92"/>
      <c r="K19" s="93">
        <f t="shared" si="26"/>
        <v>0</v>
      </c>
      <c r="L19" s="93">
        <f t="shared" si="26"/>
        <v>0</v>
      </c>
      <c r="M19" s="94"/>
      <c r="N19" s="90"/>
      <c r="O19" s="91"/>
      <c r="P19" s="91"/>
      <c r="Q19" s="91"/>
      <c r="R19" s="91"/>
      <c r="S19" s="91"/>
      <c r="T19" s="91"/>
      <c r="U19" s="92"/>
      <c r="V19" s="93">
        <f t="shared" si="27"/>
        <v>0</v>
      </c>
      <c r="W19" s="93">
        <f t="shared" si="27"/>
        <v>0</v>
      </c>
      <c r="X19" s="94"/>
      <c r="Y19" s="90"/>
      <c r="Z19" s="91"/>
      <c r="AA19" s="91"/>
      <c r="AB19" s="91"/>
      <c r="AC19" s="91"/>
      <c r="AD19" s="91"/>
      <c r="AE19" s="91"/>
      <c r="AF19" s="92"/>
      <c r="AG19" s="93">
        <f t="shared" si="28"/>
        <v>0</v>
      </c>
      <c r="AH19" s="93">
        <f t="shared" si="28"/>
        <v>0</v>
      </c>
      <c r="AI19" s="94"/>
      <c r="AJ19" s="90"/>
      <c r="AK19" s="91"/>
      <c r="AL19" s="91"/>
      <c r="AM19" s="91"/>
      <c r="AN19" s="91"/>
      <c r="AO19" s="91"/>
      <c r="AP19" s="91"/>
      <c r="AQ19" s="92"/>
      <c r="AR19" s="93">
        <f t="shared" si="29"/>
        <v>0</v>
      </c>
      <c r="AS19" s="93">
        <f t="shared" si="29"/>
        <v>0</v>
      </c>
      <c r="AT19" s="94"/>
      <c r="AU19" s="90"/>
      <c r="AV19" s="91"/>
      <c r="AW19" s="95"/>
      <c r="AX19" s="90"/>
      <c r="AY19" s="91"/>
      <c r="AZ19" s="95"/>
      <c r="BA19" s="90"/>
      <c r="BB19" s="91"/>
      <c r="BC19" s="95"/>
      <c r="BD19" s="90"/>
      <c r="BE19" s="95"/>
      <c r="BF19" s="90"/>
      <c r="BG19" s="90"/>
      <c r="BH19" s="91"/>
      <c r="BI19" s="91"/>
      <c r="BJ19" s="91"/>
      <c r="BK19" s="91"/>
      <c r="BL19" s="91"/>
      <c r="BM19" s="91"/>
      <c r="BN19" s="92"/>
      <c r="BO19" s="93">
        <f t="shared" si="30"/>
        <v>0</v>
      </c>
      <c r="BP19" s="93">
        <f t="shared" si="30"/>
        <v>0</v>
      </c>
      <c r="BQ19" s="94"/>
      <c r="BR19" s="90"/>
      <c r="BS19" s="91"/>
      <c r="BT19" s="91"/>
      <c r="BU19" s="91"/>
      <c r="BV19" s="91"/>
      <c r="BW19" s="91"/>
      <c r="BX19" s="91"/>
      <c r="BY19" s="92"/>
      <c r="BZ19" s="93">
        <f t="shared" si="31"/>
        <v>0</v>
      </c>
      <c r="CA19" s="93">
        <f t="shared" si="31"/>
        <v>0</v>
      </c>
      <c r="CB19" s="94"/>
      <c r="CC19" s="90"/>
      <c r="CD19" s="91"/>
      <c r="CE19" s="91"/>
      <c r="CF19" s="91"/>
      <c r="CG19" s="91"/>
      <c r="CH19" s="91"/>
      <c r="CI19" s="91"/>
      <c r="CJ19" s="92"/>
      <c r="CK19" s="93">
        <f t="shared" si="32"/>
        <v>0</v>
      </c>
      <c r="CL19" s="93">
        <f t="shared" si="32"/>
        <v>0</v>
      </c>
      <c r="CM19" s="94"/>
      <c r="CN19" s="90"/>
      <c r="CO19" s="91"/>
      <c r="CP19" s="91"/>
      <c r="CQ19" s="91"/>
      <c r="CR19" s="91"/>
      <c r="CS19" s="91"/>
      <c r="CT19" s="91"/>
      <c r="CU19" s="92"/>
      <c r="CV19" s="93">
        <f t="shared" si="33"/>
        <v>0</v>
      </c>
      <c r="CW19" s="93">
        <f t="shared" si="33"/>
        <v>0</v>
      </c>
      <c r="CX19" s="94"/>
      <c r="CY19" s="90"/>
      <c r="CZ19" s="91"/>
      <c r="DA19" s="91"/>
      <c r="DB19" s="91"/>
      <c r="DC19" s="91"/>
      <c r="DD19" s="91"/>
      <c r="DE19" s="91"/>
      <c r="DF19" s="92"/>
      <c r="DG19" s="93">
        <f t="shared" si="34"/>
        <v>0</v>
      </c>
      <c r="DH19" s="93">
        <f t="shared" si="34"/>
        <v>0</v>
      </c>
      <c r="DI19" s="94"/>
      <c r="DJ19" s="90"/>
      <c r="DK19" s="91"/>
      <c r="DL19" s="95"/>
      <c r="DM19" s="90"/>
      <c r="DN19" s="91"/>
      <c r="DO19" s="95"/>
      <c r="DP19" s="90"/>
      <c r="DQ19" s="91"/>
      <c r="DR19" s="95"/>
      <c r="DS19" s="90"/>
      <c r="DT19" s="95"/>
      <c r="DU19" s="90"/>
      <c r="DV19" s="90"/>
      <c r="DW19" s="91"/>
      <c r="DX19" s="91"/>
      <c r="DY19" s="91"/>
      <c r="DZ19" s="91"/>
      <c r="EA19" s="91"/>
      <c r="EB19" s="91"/>
      <c r="EC19" s="92"/>
      <c r="ED19" s="93">
        <f t="shared" si="35"/>
        <v>0</v>
      </c>
      <c r="EE19" s="93">
        <f t="shared" si="35"/>
        <v>0</v>
      </c>
      <c r="EF19" s="94"/>
      <c r="EG19" s="90"/>
      <c r="EH19" s="91"/>
      <c r="EI19" s="91"/>
      <c r="EJ19" s="91"/>
      <c r="EK19" s="91"/>
      <c r="EL19" s="91"/>
      <c r="EM19" s="91"/>
      <c r="EN19" s="92"/>
      <c r="EO19" s="93">
        <f t="shared" si="36"/>
        <v>0</v>
      </c>
      <c r="EP19" s="93">
        <f t="shared" si="36"/>
        <v>0</v>
      </c>
      <c r="EQ19" s="94"/>
      <c r="ER19" s="90"/>
      <c r="ES19" s="91"/>
      <c r="ET19" s="91"/>
      <c r="EU19" s="91"/>
      <c r="EV19" s="91"/>
      <c r="EW19" s="91"/>
      <c r="EX19" s="91"/>
      <c r="EY19" s="92"/>
      <c r="EZ19" s="93">
        <f t="shared" si="37"/>
        <v>0</v>
      </c>
      <c r="FA19" s="93">
        <f t="shared" si="37"/>
        <v>0</v>
      </c>
      <c r="FB19" s="274"/>
      <c r="FC19" s="90">
        <f t="shared" si="0"/>
        <v>0</v>
      </c>
      <c r="FD19" s="91"/>
      <c r="FE19" s="95">
        <f t="shared" si="1"/>
        <v>0</v>
      </c>
      <c r="FF19" s="94">
        <f t="shared" si="2"/>
        <v>0</v>
      </c>
      <c r="FG19" s="91"/>
      <c r="FH19" s="92">
        <f t="shared" si="3"/>
        <v>0</v>
      </c>
      <c r="FI19" s="90">
        <f t="shared" si="4"/>
        <v>0</v>
      </c>
      <c r="FJ19" s="91"/>
      <c r="FK19" s="95">
        <f t="shared" si="5"/>
        <v>0</v>
      </c>
      <c r="FL19" s="94">
        <f t="shared" si="6"/>
        <v>0</v>
      </c>
      <c r="FM19" s="92">
        <f t="shared" si="7"/>
        <v>0</v>
      </c>
      <c r="FN19" s="282">
        <f t="shared" si="8"/>
        <v>0</v>
      </c>
      <c r="FO19" s="94">
        <f t="shared" si="9"/>
        <v>0</v>
      </c>
      <c r="FP19" s="91">
        <f t="shared" si="10"/>
        <v>0</v>
      </c>
      <c r="FQ19" s="92">
        <f t="shared" si="11"/>
        <v>0</v>
      </c>
      <c r="FR19" s="90">
        <f t="shared" si="12"/>
        <v>0</v>
      </c>
      <c r="FS19" s="91">
        <f t="shared" si="13"/>
        <v>0</v>
      </c>
      <c r="FT19" s="95">
        <f t="shared" si="14"/>
        <v>0</v>
      </c>
      <c r="FU19" s="94">
        <f t="shared" si="15"/>
        <v>0</v>
      </c>
      <c r="FV19" s="91">
        <f t="shared" si="16"/>
        <v>0</v>
      </c>
      <c r="FW19" s="92">
        <f t="shared" si="17"/>
        <v>0</v>
      </c>
      <c r="FX19" s="90">
        <f t="shared" si="18"/>
        <v>0</v>
      </c>
      <c r="FY19" s="95">
        <f t="shared" si="19"/>
        <v>0</v>
      </c>
      <c r="FZ19" s="274">
        <f t="shared" si="20"/>
        <v>0</v>
      </c>
      <c r="GA19" s="298">
        <f t="shared" si="21"/>
        <v>0</v>
      </c>
      <c r="GB19" s="96">
        <f t="shared" si="22"/>
        <v>0</v>
      </c>
      <c r="GC19" s="299">
        <f t="shared" si="23"/>
        <v>0</v>
      </c>
      <c r="GD19" s="292">
        <f t="shared" si="24"/>
        <v>0</v>
      </c>
      <c r="GE19" s="97">
        <f t="shared" si="38"/>
        <v>0</v>
      </c>
      <c r="GF19" s="98">
        <f t="shared" si="25"/>
        <v>0</v>
      </c>
      <c r="GG19" s="99"/>
    </row>
    <row r="20" spans="1:189" ht="20.149999999999999" customHeight="1" x14ac:dyDescent="0.35">
      <c r="A20" s="74"/>
      <c r="B20" s="89"/>
      <c r="C20" s="90"/>
      <c r="D20" s="91"/>
      <c r="E20" s="91"/>
      <c r="F20" s="91"/>
      <c r="G20" s="91"/>
      <c r="H20" s="91"/>
      <c r="I20" s="91"/>
      <c r="J20" s="92"/>
      <c r="K20" s="93">
        <f t="shared" si="26"/>
        <v>0</v>
      </c>
      <c r="L20" s="93">
        <f t="shared" si="26"/>
        <v>0</v>
      </c>
      <c r="M20" s="94"/>
      <c r="N20" s="90"/>
      <c r="O20" s="91"/>
      <c r="P20" s="91"/>
      <c r="Q20" s="91"/>
      <c r="R20" s="91"/>
      <c r="S20" s="91"/>
      <c r="T20" s="91"/>
      <c r="U20" s="92"/>
      <c r="V20" s="93">
        <f t="shared" si="27"/>
        <v>0</v>
      </c>
      <c r="W20" s="93">
        <f t="shared" si="27"/>
        <v>0</v>
      </c>
      <c r="X20" s="94"/>
      <c r="Y20" s="90"/>
      <c r="Z20" s="91"/>
      <c r="AA20" s="91"/>
      <c r="AB20" s="91"/>
      <c r="AC20" s="91"/>
      <c r="AD20" s="91"/>
      <c r="AE20" s="91"/>
      <c r="AF20" s="92"/>
      <c r="AG20" s="93">
        <f t="shared" si="28"/>
        <v>0</v>
      </c>
      <c r="AH20" s="93">
        <f t="shared" si="28"/>
        <v>0</v>
      </c>
      <c r="AI20" s="94"/>
      <c r="AJ20" s="90"/>
      <c r="AK20" s="91"/>
      <c r="AL20" s="91"/>
      <c r="AM20" s="91"/>
      <c r="AN20" s="91"/>
      <c r="AO20" s="91"/>
      <c r="AP20" s="91"/>
      <c r="AQ20" s="92"/>
      <c r="AR20" s="93">
        <f t="shared" si="29"/>
        <v>0</v>
      </c>
      <c r="AS20" s="93">
        <f t="shared" si="29"/>
        <v>0</v>
      </c>
      <c r="AT20" s="94"/>
      <c r="AU20" s="90"/>
      <c r="AV20" s="91"/>
      <c r="AW20" s="95"/>
      <c r="AX20" s="90"/>
      <c r="AY20" s="91"/>
      <c r="AZ20" s="95"/>
      <c r="BA20" s="90"/>
      <c r="BB20" s="91"/>
      <c r="BC20" s="95"/>
      <c r="BD20" s="90"/>
      <c r="BE20" s="95"/>
      <c r="BF20" s="90"/>
      <c r="BG20" s="90"/>
      <c r="BH20" s="91"/>
      <c r="BI20" s="91"/>
      <c r="BJ20" s="91"/>
      <c r="BK20" s="91"/>
      <c r="BL20" s="91"/>
      <c r="BM20" s="91"/>
      <c r="BN20" s="92"/>
      <c r="BO20" s="93">
        <f t="shared" si="30"/>
        <v>0</v>
      </c>
      <c r="BP20" s="93">
        <f t="shared" si="30"/>
        <v>0</v>
      </c>
      <c r="BQ20" s="94"/>
      <c r="BR20" s="90"/>
      <c r="BS20" s="91"/>
      <c r="BT20" s="91"/>
      <c r="BU20" s="91"/>
      <c r="BV20" s="91"/>
      <c r="BW20" s="91"/>
      <c r="BX20" s="91"/>
      <c r="BY20" s="92"/>
      <c r="BZ20" s="93">
        <f t="shared" si="31"/>
        <v>0</v>
      </c>
      <c r="CA20" s="93">
        <f t="shared" si="31"/>
        <v>0</v>
      </c>
      <c r="CB20" s="94"/>
      <c r="CC20" s="90"/>
      <c r="CD20" s="91"/>
      <c r="CE20" s="91"/>
      <c r="CF20" s="91"/>
      <c r="CG20" s="91"/>
      <c r="CH20" s="91"/>
      <c r="CI20" s="91"/>
      <c r="CJ20" s="92"/>
      <c r="CK20" s="93">
        <f t="shared" si="32"/>
        <v>0</v>
      </c>
      <c r="CL20" s="93">
        <f t="shared" si="32"/>
        <v>0</v>
      </c>
      <c r="CM20" s="94"/>
      <c r="CN20" s="90"/>
      <c r="CO20" s="91"/>
      <c r="CP20" s="91"/>
      <c r="CQ20" s="91"/>
      <c r="CR20" s="91"/>
      <c r="CS20" s="91"/>
      <c r="CT20" s="91"/>
      <c r="CU20" s="92"/>
      <c r="CV20" s="93">
        <f t="shared" si="33"/>
        <v>0</v>
      </c>
      <c r="CW20" s="93">
        <f t="shared" si="33"/>
        <v>0</v>
      </c>
      <c r="CX20" s="94"/>
      <c r="CY20" s="90"/>
      <c r="CZ20" s="91"/>
      <c r="DA20" s="91"/>
      <c r="DB20" s="91"/>
      <c r="DC20" s="91"/>
      <c r="DD20" s="91"/>
      <c r="DE20" s="91"/>
      <c r="DF20" s="92"/>
      <c r="DG20" s="93">
        <f t="shared" si="34"/>
        <v>0</v>
      </c>
      <c r="DH20" s="93">
        <f t="shared" si="34"/>
        <v>0</v>
      </c>
      <c r="DI20" s="94"/>
      <c r="DJ20" s="90"/>
      <c r="DK20" s="91"/>
      <c r="DL20" s="95"/>
      <c r="DM20" s="90"/>
      <c r="DN20" s="91"/>
      <c r="DO20" s="95"/>
      <c r="DP20" s="90"/>
      <c r="DQ20" s="91"/>
      <c r="DR20" s="95"/>
      <c r="DS20" s="90"/>
      <c r="DT20" s="95"/>
      <c r="DU20" s="90"/>
      <c r="DV20" s="90"/>
      <c r="DW20" s="91"/>
      <c r="DX20" s="91"/>
      <c r="DY20" s="91"/>
      <c r="DZ20" s="91"/>
      <c r="EA20" s="91"/>
      <c r="EB20" s="91"/>
      <c r="EC20" s="92"/>
      <c r="ED20" s="93">
        <f t="shared" si="35"/>
        <v>0</v>
      </c>
      <c r="EE20" s="93">
        <f t="shared" si="35"/>
        <v>0</v>
      </c>
      <c r="EF20" s="94"/>
      <c r="EG20" s="90"/>
      <c r="EH20" s="91"/>
      <c r="EI20" s="91"/>
      <c r="EJ20" s="91"/>
      <c r="EK20" s="91"/>
      <c r="EL20" s="91"/>
      <c r="EM20" s="91"/>
      <c r="EN20" s="92"/>
      <c r="EO20" s="93">
        <f t="shared" si="36"/>
        <v>0</v>
      </c>
      <c r="EP20" s="93">
        <f t="shared" si="36"/>
        <v>0</v>
      </c>
      <c r="EQ20" s="94"/>
      <c r="ER20" s="90"/>
      <c r="ES20" s="91"/>
      <c r="ET20" s="91"/>
      <c r="EU20" s="91"/>
      <c r="EV20" s="91"/>
      <c r="EW20" s="91"/>
      <c r="EX20" s="91"/>
      <c r="EY20" s="92"/>
      <c r="EZ20" s="93">
        <f t="shared" si="37"/>
        <v>0</v>
      </c>
      <c r="FA20" s="93">
        <f t="shared" si="37"/>
        <v>0</v>
      </c>
      <c r="FB20" s="274"/>
      <c r="FC20" s="90">
        <f t="shared" si="0"/>
        <v>0</v>
      </c>
      <c r="FD20" s="91"/>
      <c r="FE20" s="95">
        <f t="shared" si="1"/>
        <v>0</v>
      </c>
      <c r="FF20" s="94">
        <f t="shared" si="2"/>
        <v>0</v>
      </c>
      <c r="FG20" s="91"/>
      <c r="FH20" s="92">
        <f t="shared" si="3"/>
        <v>0</v>
      </c>
      <c r="FI20" s="90">
        <f t="shared" si="4"/>
        <v>0</v>
      </c>
      <c r="FJ20" s="91"/>
      <c r="FK20" s="95">
        <f t="shared" si="5"/>
        <v>0</v>
      </c>
      <c r="FL20" s="94">
        <f t="shared" si="6"/>
        <v>0</v>
      </c>
      <c r="FM20" s="92">
        <f t="shared" si="7"/>
        <v>0</v>
      </c>
      <c r="FN20" s="282">
        <f t="shared" si="8"/>
        <v>0</v>
      </c>
      <c r="FO20" s="94">
        <f t="shared" si="9"/>
        <v>0</v>
      </c>
      <c r="FP20" s="91">
        <f t="shared" si="10"/>
        <v>0</v>
      </c>
      <c r="FQ20" s="92">
        <f t="shared" si="11"/>
        <v>0</v>
      </c>
      <c r="FR20" s="90">
        <f t="shared" si="12"/>
        <v>0</v>
      </c>
      <c r="FS20" s="91">
        <f t="shared" si="13"/>
        <v>0</v>
      </c>
      <c r="FT20" s="95">
        <f t="shared" si="14"/>
        <v>0</v>
      </c>
      <c r="FU20" s="94">
        <f t="shared" si="15"/>
        <v>0</v>
      </c>
      <c r="FV20" s="91">
        <f t="shared" si="16"/>
        <v>0</v>
      </c>
      <c r="FW20" s="92">
        <f t="shared" si="17"/>
        <v>0</v>
      </c>
      <c r="FX20" s="90">
        <f t="shared" si="18"/>
        <v>0</v>
      </c>
      <c r="FY20" s="95">
        <f t="shared" si="19"/>
        <v>0</v>
      </c>
      <c r="FZ20" s="274">
        <f t="shared" si="20"/>
        <v>0</v>
      </c>
      <c r="GA20" s="298">
        <f t="shared" si="21"/>
        <v>0</v>
      </c>
      <c r="GB20" s="96">
        <f t="shared" si="22"/>
        <v>0</v>
      </c>
      <c r="GC20" s="299">
        <f t="shared" si="23"/>
        <v>0</v>
      </c>
      <c r="GD20" s="292">
        <f t="shared" si="24"/>
        <v>0</v>
      </c>
      <c r="GE20" s="97">
        <f t="shared" si="38"/>
        <v>0</v>
      </c>
      <c r="GF20" s="98">
        <f t="shared" si="25"/>
        <v>0</v>
      </c>
      <c r="GG20" s="99"/>
    </row>
    <row r="21" spans="1:189" ht="20.149999999999999" customHeight="1" x14ac:dyDescent="0.35">
      <c r="A21" s="74"/>
      <c r="B21" s="89"/>
      <c r="C21" s="90"/>
      <c r="D21" s="91"/>
      <c r="E21" s="91"/>
      <c r="F21" s="91"/>
      <c r="G21" s="91"/>
      <c r="H21" s="91"/>
      <c r="I21" s="91"/>
      <c r="J21" s="92"/>
      <c r="K21" s="93">
        <f t="shared" si="26"/>
        <v>0</v>
      </c>
      <c r="L21" s="93">
        <f t="shared" si="26"/>
        <v>0</v>
      </c>
      <c r="M21" s="94"/>
      <c r="N21" s="90"/>
      <c r="O21" s="91"/>
      <c r="P21" s="91"/>
      <c r="Q21" s="91"/>
      <c r="R21" s="91"/>
      <c r="S21" s="91"/>
      <c r="T21" s="91"/>
      <c r="U21" s="92"/>
      <c r="V21" s="93">
        <f t="shared" si="27"/>
        <v>0</v>
      </c>
      <c r="W21" s="93">
        <f t="shared" si="27"/>
        <v>0</v>
      </c>
      <c r="X21" s="94"/>
      <c r="Y21" s="90"/>
      <c r="Z21" s="91"/>
      <c r="AA21" s="91"/>
      <c r="AB21" s="91"/>
      <c r="AC21" s="91"/>
      <c r="AD21" s="91"/>
      <c r="AE21" s="91"/>
      <c r="AF21" s="92"/>
      <c r="AG21" s="93">
        <f t="shared" si="28"/>
        <v>0</v>
      </c>
      <c r="AH21" s="93">
        <f t="shared" si="28"/>
        <v>0</v>
      </c>
      <c r="AI21" s="94"/>
      <c r="AJ21" s="90"/>
      <c r="AK21" s="91"/>
      <c r="AL21" s="91"/>
      <c r="AM21" s="91"/>
      <c r="AN21" s="91"/>
      <c r="AO21" s="91"/>
      <c r="AP21" s="91"/>
      <c r="AQ21" s="92"/>
      <c r="AR21" s="93">
        <f t="shared" si="29"/>
        <v>0</v>
      </c>
      <c r="AS21" s="93">
        <f t="shared" si="29"/>
        <v>0</v>
      </c>
      <c r="AT21" s="94"/>
      <c r="AU21" s="90"/>
      <c r="AV21" s="91"/>
      <c r="AW21" s="95"/>
      <c r="AX21" s="90"/>
      <c r="AY21" s="91"/>
      <c r="AZ21" s="95"/>
      <c r="BA21" s="90"/>
      <c r="BB21" s="91"/>
      <c r="BC21" s="95"/>
      <c r="BD21" s="90"/>
      <c r="BE21" s="95"/>
      <c r="BF21" s="90"/>
      <c r="BG21" s="90"/>
      <c r="BH21" s="91"/>
      <c r="BI21" s="91"/>
      <c r="BJ21" s="91"/>
      <c r="BK21" s="91"/>
      <c r="BL21" s="91"/>
      <c r="BM21" s="91"/>
      <c r="BN21" s="92"/>
      <c r="BO21" s="93">
        <f t="shared" si="30"/>
        <v>0</v>
      </c>
      <c r="BP21" s="93">
        <f t="shared" si="30"/>
        <v>0</v>
      </c>
      <c r="BQ21" s="94"/>
      <c r="BR21" s="90"/>
      <c r="BS21" s="91"/>
      <c r="BT21" s="91"/>
      <c r="BU21" s="91"/>
      <c r="BV21" s="91"/>
      <c r="BW21" s="91"/>
      <c r="BX21" s="91"/>
      <c r="BY21" s="92"/>
      <c r="BZ21" s="93">
        <f t="shared" si="31"/>
        <v>0</v>
      </c>
      <c r="CA21" s="93">
        <f t="shared" si="31"/>
        <v>0</v>
      </c>
      <c r="CB21" s="94"/>
      <c r="CC21" s="90"/>
      <c r="CD21" s="91"/>
      <c r="CE21" s="91"/>
      <c r="CF21" s="91"/>
      <c r="CG21" s="91"/>
      <c r="CH21" s="91"/>
      <c r="CI21" s="91"/>
      <c r="CJ21" s="92"/>
      <c r="CK21" s="93">
        <f t="shared" si="32"/>
        <v>0</v>
      </c>
      <c r="CL21" s="93">
        <f t="shared" si="32"/>
        <v>0</v>
      </c>
      <c r="CM21" s="94"/>
      <c r="CN21" s="90"/>
      <c r="CO21" s="91"/>
      <c r="CP21" s="91"/>
      <c r="CQ21" s="91"/>
      <c r="CR21" s="91"/>
      <c r="CS21" s="91"/>
      <c r="CT21" s="91"/>
      <c r="CU21" s="92"/>
      <c r="CV21" s="93">
        <f t="shared" si="33"/>
        <v>0</v>
      </c>
      <c r="CW21" s="93">
        <f t="shared" si="33"/>
        <v>0</v>
      </c>
      <c r="CX21" s="94"/>
      <c r="CY21" s="90"/>
      <c r="CZ21" s="91"/>
      <c r="DA21" s="91"/>
      <c r="DB21" s="91"/>
      <c r="DC21" s="91"/>
      <c r="DD21" s="91"/>
      <c r="DE21" s="91"/>
      <c r="DF21" s="92"/>
      <c r="DG21" s="93">
        <f t="shared" si="34"/>
        <v>0</v>
      </c>
      <c r="DH21" s="93">
        <f t="shared" si="34"/>
        <v>0</v>
      </c>
      <c r="DI21" s="94"/>
      <c r="DJ21" s="90"/>
      <c r="DK21" s="91"/>
      <c r="DL21" s="95"/>
      <c r="DM21" s="90"/>
      <c r="DN21" s="91"/>
      <c r="DO21" s="95"/>
      <c r="DP21" s="90"/>
      <c r="DQ21" s="91"/>
      <c r="DR21" s="95"/>
      <c r="DS21" s="90"/>
      <c r="DT21" s="95"/>
      <c r="DU21" s="90"/>
      <c r="DV21" s="90"/>
      <c r="DW21" s="91"/>
      <c r="DX21" s="91"/>
      <c r="DY21" s="91"/>
      <c r="DZ21" s="91"/>
      <c r="EA21" s="91"/>
      <c r="EB21" s="91"/>
      <c r="EC21" s="92"/>
      <c r="ED21" s="93">
        <f t="shared" si="35"/>
        <v>0</v>
      </c>
      <c r="EE21" s="93">
        <f t="shared" si="35"/>
        <v>0</v>
      </c>
      <c r="EF21" s="94"/>
      <c r="EG21" s="90"/>
      <c r="EH21" s="91"/>
      <c r="EI21" s="91"/>
      <c r="EJ21" s="91"/>
      <c r="EK21" s="91"/>
      <c r="EL21" s="91"/>
      <c r="EM21" s="91"/>
      <c r="EN21" s="92"/>
      <c r="EO21" s="93">
        <f t="shared" si="36"/>
        <v>0</v>
      </c>
      <c r="EP21" s="93">
        <f t="shared" si="36"/>
        <v>0</v>
      </c>
      <c r="EQ21" s="94"/>
      <c r="ER21" s="90"/>
      <c r="ES21" s="91"/>
      <c r="ET21" s="91"/>
      <c r="EU21" s="91"/>
      <c r="EV21" s="91"/>
      <c r="EW21" s="91"/>
      <c r="EX21" s="91"/>
      <c r="EY21" s="92"/>
      <c r="EZ21" s="93">
        <f t="shared" si="37"/>
        <v>0</v>
      </c>
      <c r="FA21" s="93">
        <f t="shared" si="37"/>
        <v>0</v>
      </c>
      <c r="FB21" s="274"/>
      <c r="FC21" s="90">
        <f t="shared" si="0"/>
        <v>0</v>
      </c>
      <c r="FD21" s="91"/>
      <c r="FE21" s="95">
        <f t="shared" si="1"/>
        <v>0</v>
      </c>
      <c r="FF21" s="94">
        <f t="shared" si="2"/>
        <v>0</v>
      </c>
      <c r="FG21" s="91"/>
      <c r="FH21" s="92">
        <f t="shared" si="3"/>
        <v>0</v>
      </c>
      <c r="FI21" s="90">
        <f t="shared" si="4"/>
        <v>0</v>
      </c>
      <c r="FJ21" s="91"/>
      <c r="FK21" s="95">
        <f t="shared" si="5"/>
        <v>0</v>
      </c>
      <c r="FL21" s="94">
        <f t="shared" si="6"/>
        <v>0</v>
      </c>
      <c r="FM21" s="92">
        <f t="shared" si="7"/>
        <v>0</v>
      </c>
      <c r="FN21" s="282">
        <f t="shared" si="8"/>
        <v>0</v>
      </c>
      <c r="FO21" s="94">
        <f t="shared" si="9"/>
        <v>0</v>
      </c>
      <c r="FP21" s="91">
        <f t="shared" si="10"/>
        <v>0</v>
      </c>
      <c r="FQ21" s="92">
        <f t="shared" si="11"/>
        <v>0</v>
      </c>
      <c r="FR21" s="90">
        <f t="shared" si="12"/>
        <v>0</v>
      </c>
      <c r="FS21" s="91">
        <f t="shared" si="13"/>
        <v>0</v>
      </c>
      <c r="FT21" s="95">
        <f t="shared" si="14"/>
        <v>0</v>
      </c>
      <c r="FU21" s="94">
        <f t="shared" si="15"/>
        <v>0</v>
      </c>
      <c r="FV21" s="91">
        <f t="shared" si="16"/>
        <v>0</v>
      </c>
      <c r="FW21" s="92">
        <f t="shared" si="17"/>
        <v>0</v>
      </c>
      <c r="FX21" s="90">
        <f t="shared" si="18"/>
        <v>0</v>
      </c>
      <c r="FY21" s="95">
        <f t="shared" si="19"/>
        <v>0</v>
      </c>
      <c r="FZ21" s="274">
        <f t="shared" si="20"/>
        <v>0</v>
      </c>
      <c r="GA21" s="298">
        <f t="shared" si="21"/>
        <v>0</v>
      </c>
      <c r="GB21" s="96">
        <f t="shared" si="22"/>
        <v>0</v>
      </c>
      <c r="GC21" s="299">
        <f t="shared" si="23"/>
        <v>0</v>
      </c>
      <c r="GD21" s="292">
        <f t="shared" si="24"/>
        <v>0</v>
      </c>
      <c r="GE21" s="97">
        <f t="shared" si="38"/>
        <v>0</v>
      </c>
      <c r="GF21" s="98">
        <f t="shared" si="25"/>
        <v>0</v>
      </c>
      <c r="GG21" s="99"/>
    </row>
    <row r="22" spans="1:189" ht="20.149999999999999" customHeight="1" x14ac:dyDescent="0.35">
      <c r="A22" s="74"/>
      <c r="B22" s="89"/>
      <c r="C22" s="90"/>
      <c r="D22" s="91"/>
      <c r="E22" s="91"/>
      <c r="F22" s="91"/>
      <c r="G22" s="91"/>
      <c r="H22" s="91"/>
      <c r="I22" s="91"/>
      <c r="J22" s="92"/>
      <c r="K22" s="93">
        <f t="shared" si="26"/>
        <v>0</v>
      </c>
      <c r="L22" s="93">
        <f t="shared" si="26"/>
        <v>0</v>
      </c>
      <c r="M22" s="94"/>
      <c r="N22" s="90"/>
      <c r="O22" s="91"/>
      <c r="P22" s="91"/>
      <c r="Q22" s="91"/>
      <c r="R22" s="91"/>
      <c r="S22" s="91"/>
      <c r="T22" s="91"/>
      <c r="U22" s="92"/>
      <c r="V22" s="93">
        <f t="shared" si="27"/>
        <v>0</v>
      </c>
      <c r="W22" s="93">
        <f t="shared" si="27"/>
        <v>0</v>
      </c>
      <c r="X22" s="94"/>
      <c r="Y22" s="90"/>
      <c r="Z22" s="91"/>
      <c r="AA22" s="91"/>
      <c r="AB22" s="91"/>
      <c r="AC22" s="91"/>
      <c r="AD22" s="91"/>
      <c r="AE22" s="91"/>
      <c r="AF22" s="92"/>
      <c r="AG22" s="93">
        <f t="shared" si="28"/>
        <v>0</v>
      </c>
      <c r="AH22" s="93">
        <f t="shared" si="28"/>
        <v>0</v>
      </c>
      <c r="AI22" s="94"/>
      <c r="AJ22" s="90"/>
      <c r="AK22" s="91"/>
      <c r="AL22" s="91"/>
      <c r="AM22" s="91"/>
      <c r="AN22" s="91"/>
      <c r="AO22" s="91"/>
      <c r="AP22" s="91"/>
      <c r="AQ22" s="92"/>
      <c r="AR22" s="93">
        <f t="shared" si="29"/>
        <v>0</v>
      </c>
      <c r="AS22" s="93">
        <f t="shared" si="29"/>
        <v>0</v>
      </c>
      <c r="AT22" s="94"/>
      <c r="AU22" s="90"/>
      <c r="AV22" s="91"/>
      <c r="AW22" s="95"/>
      <c r="AX22" s="90"/>
      <c r="AY22" s="91"/>
      <c r="AZ22" s="95"/>
      <c r="BA22" s="90"/>
      <c r="BB22" s="91"/>
      <c r="BC22" s="95"/>
      <c r="BD22" s="90"/>
      <c r="BE22" s="95"/>
      <c r="BF22" s="90"/>
      <c r="BG22" s="90"/>
      <c r="BH22" s="91"/>
      <c r="BI22" s="91"/>
      <c r="BJ22" s="91"/>
      <c r="BK22" s="91"/>
      <c r="BL22" s="91"/>
      <c r="BM22" s="91"/>
      <c r="BN22" s="92"/>
      <c r="BO22" s="93">
        <f t="shared" si="30"/>
        <v>0</v>
      </c>
      <c r="BP22" s="93">
        <f t="shared" si="30"/>
        <v>0</v>
      </c>
      <c r="BQ22" s="94"/>
      <c r="BR22" s="90"/>
      <c r="BS22" s="91"/>
      <c r="BT22" s="91"/>
      <c r="BU22" s="91"/>
      <c r="BV22" s="91"/>
      <c r="BW22" s="91"/>
      <c r="BX22" s="91"/>
      <c r="BY22" s="92"/>
      <c r="BZ22" s="93">
        <f t="shared" si="31"/>
        <v>0</v>
      </c>
      <c r="CA22" s="93">
        <f t="shared" si="31"/>
        <v>0</v>
      </c>
      <c r="CB22" s="94"/>
      <c r="CC22" s="90"/>
      <c r="CD22" s="91"/>
      <c r="CE22" s="91"/>
      <c r="CF22" s="91"/>
      <c r="CG22" s="91"/>
      <c r="CH22" s="91"/>
      <c r="CI22" s="91"/>
      <c r="CJ22" s="92"/>
      <c r="CK22" s="93">
        <f t="shared" si="32"/>
        <v>0</v>
      </c>
      <c r="CL22" s="93">
        <f t="shared" si="32"/>
        <v>0</v>
      </c>
      <c r="CM22" s="94"/>
      <c r="CN22" s="90"/>
      <c r="CO22" s="91"/>
      <c r="CP22" s="91"/>
      <c r="CQ22" s="91"/>
      <c r="CR22" s="91"/>
      <c r="CS22" s="91"/>
      <c r="CT22" s="91"/>
      <c r="CU22" s="92"/>
      <c r="CV22" s="93">
        <f t="shared" si="33"/>
        <v>0</v>
      </c>
      <c r="CW22" s="93">
        <f t="shared" si="33"/>
        <v>0</v>
      </c>
      <c r="CX22" s="94"/>
      <c r="CY22" s="90"/>
      <c r="CZ22" s="91"/>
      <c r="DA22" s="91"/>
      <c r="DB22" s="91"/>
      <c r="DC22" s="91"/>
      <c r="DD22" s="91"/>
      <c r="DE22" s="91"/>
      <c r="DF22" s="92"/>
      <c r="DG22" s="93">
        <f t="shared" si="34"/>
        <v>0</v>
      </c>
      <c r="DH22" s="93">
        <f t="shared" si="34"/>
        <v>0</v>
      </c>
      <c r="DI22" s="94"/>
      <c r="DJ22" s="90"/>
      <c r="DK22" s="91"/>
      <c r="DL22" s="95"/>
      <c r="DM22" s="90"/>
      <c r="DN22" s="91"/>
      <c r="DO22" s="95"/>
      <c r="DP22" s="90"/>
      <c r="DQ22" s="91"/>
      <c r="DR22" s="95"/>
      <c r="DS22" s="90"/>
      <c r="DT22" s="95"/>
      <c r="DU22" s="90"/>
      <c r="DV22" s="90"/>
      <c r="DW22" s="91"/>
      <c r="DX22" s="91"/>
      <c r="DY22" s="91"/>
      <c r="DZ22" s="91"/>
      <c r="EA22" s="91"/>
      <c r="EB22" s="91"/>
      <c r="EC22" s="92"/>
      <c r="ED22" s="93">
        <f t="shared" si="35"/>
        <v>0</v>
      </c>
      <c r="EE22" s="93">
        <f t="shared" si="35"/>
        <v>0</v>
      </c>
      <c r="EF22" s="94"/>
      <c r="EG22" s="90"/>
      <c r="EH22" s="91"/>
      <c r="EI22" s="91"/>
      <c r="EJ22" s="91"/>
      <c r="EK22" s="91"/>
      <c r="EL22" s="91"/>
      <c r="EM22" s="91"/>
      <c r="EN22" s="92"/>
      <c r="EO22" s="93">
        <f t="shared" si="36"/>
        <v>0</v>
      </c>
      <c r="EP22" s="93">
        <f t="shared" si="36"/>
        <v>0</v>
      </c>
      <c r="EQ22" s="94"/>
      <c r="ER22" s="90"/>
      <c r="ES22" s="91"/>
      <c r="ET22" s="91"/>
      <c r="EU22" s="91"/>
      <c r="EV22" s="91"/>
      <c r="EW22" s="91"/>
      <c r="EX22" s="91"/>
      <c r="EY22" s="92"/>
      <c r="EZ22" s="93">
        <f t="shared" si="37"/>
        <v>0</v>
      </c>
      <c r="FA22" s="93">
        <f t="shared" si="37"/>
        <v>0</v>
      </c>
      <c r="FB22" s="274"/>
      <c r="FC22" s="90">
        <f t="shared" si="0"/>
        <v>0</v>
      </c>
      <c r="FD22" s="91"/>
      <c r="FE22" s="95">
        <f t="shared" si="1"/>
        <v>0</v>
      </c>
      <c r="FF22" s="94">
        <f t="shared" si="2"/>
        <v>0</v>
      </c>
      <c r="FG22" s="91"/>
      <c r="FH22" s="92">
        <f t="shared" si="3"/>
        <v>0</v>
      </c>
      <c r="FI22" s="90">
        <f t="shared" si="4"/>
        <v>0</v>
      </c>
      <c r="FJ22" s="91"/>
      <c r="FK22" s="95">
        <f t="shared" si="5"/>
        <v>0</v>
      </c>
      <c r="FL22" s="94">
        <f t="shared" si="6"/>
        <v>0</v>
      </c>
      <c r="FM22" s="92">
        <f t="shared" si="7"/>
        <v>0</v>
      </c>
      <c r="FN22" s="282">
        <f t="shared" si="8"/>
        <v>0</v>
      </c>
      <c r="FO22" s="94">
        <f t="shared" si="9"/>
        <v>0</v>
      </c>
      <c r="FP22" s="91">
        <f t="shared" si="10"/>
        <v>0</v>
      </c>
      <c r="FQ22" s="92">
        <f t="shared" si="11"/>
        <v>0</v>
      </c>
      <c r="FR22" s="90">
        <f t="shared" si="12"/>
        <v>0</v>
      </c>
      <c r="FS22" s="91">
        <f t="shared" si="13"/>
        <v>0</v>
      </c>
      <c r="FT22" s="95">
        <f t="shared" si="14"/>
        <v>0</v>
      </c>
      <c r="FU22" s="94">
        <f t="shared" si="15"/>
        <v>0</v>
      </c>
      <c r="FV22" s="91">
        <f t="shared" si="16"/>
        <v>0</v>
      </c>
      <c r="FW22" s="92">
        <f t="shared" si="17"/>
        <v>0</v>
      </c>
      <c r="FX22" s="90">
        <f t="shared" si="18"/>
        <v>0</v>
      </c>
      <c r="FY22" s="95">
        <f t="shared" si="19"/>
        <v>0</v>
      </c>
      <c r="FZ22" s="274">
        <f t="shared" si="20"/>
        <v>0</v>
      </c>
      <c r="GA22" s="298">
        <f t="shared" si="21"/>
        <v>0</v>
      </c>
      <c r="GB22" s="96">
        <f t="shared" si="22"/>
        <v>0</v>
      </c>
      <c r="GC22" s="299">
        <f t="shared" si="23"/>
        <v>0</v>
      </c>
      <c r="GD22" s="292">
        <f t="shared" si="24"/>
        <v>0</v>
      </c>
      <c r="GE22" s="97">
        <f t="shared" si="38"/>
        <v>0</v>
      </c>
      <c r="GF22" s="98">
        <f t="shared" si="25"/>
        <v>0</v>
      </c>
      <c r="GG22" s="99"/>
    </row>
    <row r="23" spans="1:189" ht="20.149999999999999" customHeight="1" x14ac:dyDescent="0.35">
      <c r="A23" s="74"/>
      <c r="B23" s="89"/>
      <c r="C23" s="90"/>
      <c r="D23" s="91"/>
      <c r="E23" s="91"/>
      <c r="F23" s="91"/>
      <c r="G23" s="91"/>
      <c r="H23" s="91"/>
      <c r="I23" s="91"/>
      <c r="J23" s="92"/>
      <c r="K23" s="93">
        <f t="shared" si="26"/>
        <v>0</v>
      </c>
      <c r="L23" s="93">
        <f t="shared" si="26"/>
        <v>0</v>
      </c>
      <c r="M23" s="94"/>
      <c r="N23" s="90"/>
      <c r="O23" s="91"/>
      <c r="P23" s="91"/>
      <c r="Q23" s="91"/>
      <c r="R23" s="91"/>
      <c r="S23" s="91"/>
      <c r="T23" s="91"/>
      <c r="U23" s="92"/>
      <c r="V23" s="93">
        <f t="shared" si="27"/>
        <v>0</v>
      </c>
      <c r="W23" s="93">
        <f t="shared" si="27"/>
        <v>0</v>
      </c>
      <c r="X23" s="94"/>
      <c r="Y23" s="90"/>
      <c r="Z23" s="91"/>
      <c r="AA23" s="91"/>
      <c r="AB23" s="91"/>
      <c r="AC23" s="91"/>
      <c r="AD23" s="91"/>
      <c r="AE23" s="91"/>
      <c r="AF23" s="92"/>
      <c r="AG23" s="93">
        <f t="shared" si="28"/>
        <v>0</v>
      </c>
      <c r="AH23" s="93">
        <f t="shared" si="28"/>
        <v>0</v>
      </c>
      <c r="AI23" s="94"/>
      <c r="AJ23" s="90"/>
      <c r="AK23" s="91"/>
      <c r="AL23" s="91"/>
      <c r="AM23" s="91"/>
      <c r="AN23" s="91"/>
      <c r="AO23" s="91"/>
      <c r="AP23" s="91"/>
      <c r="AQ23" s="92"/>
      <c r="AR23" s="93">
        <f t="shared" si="29"/>
        <v>0</v>
      </c>
      <c r="AS23" s="93">
        <f t="shared" si="29"/>
        <v>0</v>
      </c>
      <c r="AT23" s="94"/>
      <c r="AU23" s="90"/>
      <c r="AV23" s="91"/>
      <c r="AW23" s="95"/>
      <c r="AX23" s="90"/>
      <c r="AY23" s="91"/>
      <c r="AZ23" s="95"/>
      <c r="BA23" s="90"/>
      <c r="BB23" s="91"/>
      <c r="BC23" s="95"/>
      <c r="BD23" s="90"/>
      <c r="BE23" s="95"/>
      <c r="BF23" s="90"/>
      <c r="BG23" s="90"/>
      <c r="BH23" s="91"/>
      <c r="BI23" s="91"/>
      <c r="BJ23" s="91"/>
      <c r="BK23" s="91"/>
      <c r="BL23" s="91"/>
      <c r="BM23" s="91"/>
      <c r="BN23" s="92"/>
      <c r="BO23" s="93">
        <f t="shared" si="30"/>
        <v>0</v>
      </c>
      <c r="BP23" s="93">
        <f t="shared" si="30"/>
        <v>0</v>
      </c>
      <c r="BQ23" s="94"/>
      <c r="BR23" s="90"/>
      <c r="BS23" s="91"/>
      <c r="BT23" s="91"/>
      <c r="BU23" s="91"/>
      <c r="BV23" s="91"/>
      <c r="BW23" s="91"/>
      <c r="BX23" s="91"/>
      <c r="BY23" s="92"/>
      <c r="BZ23" s="93">
        <f t="shared" si="31"/>
        <v>0</v>
      </c>
      <c r="CA23" s="93">
        <f t="shared" si="31"/>
        <v>0</v>
      </c>
      <c r="CB23" s="94"/>
      <c r="CC23" s="90"/>
      <c r="CD23" s="91"/>
      <c r="CE23" s="91"/>
      <c r="CF23" s="91"/>
      <c r="CG23" s="91"/>
      <c r="CH23" s="91"/>
      <c r="CI23" s="91"/>
      <c r="CJ23" s="92"/>
      <c r="CK23" s="93">
        <f t="shared" si="32"/>
        <v>0</v>
      </c>
      <c r="CL23" s="93">
        <f t="shared" si="32"/>
        <v>0</v>
      </c>
      <c r="CM23" s="94"/>
      <c r="CN23" s="90"/>
      <c r="CO23" s="91"/>
      <c r="CP23" s="91"/>
      <c r="CQ23" s="91"/>
      <c r="CR23" s="91"/>
      <c r="CS23" s="91"/>
      <c r="CT23" s="91"/>
      <c r="CU23" s="92"/>
      <c r="CV23" s="93">
        <f t="shared" si="33"/>
        <v>0</v>
      </c>
      <c r="CW23" s="93">
        <f t="shared" si="33"/>
        <v>0</v>
      </c>
      <c r="CX23" s="94"/>
      <c r="CY23" s="90"/>
      <c r="CZ23" s="91"/>
      <c r="DA23" s="91"/>
      <c r="DB23" s="91"/>
      <c r="DC23" s="91"/>
      <c r="DD23" s="91"/>
      <c r="DE23" s="91"/>
      <c r="DF23" s="92"/>
      <c r="DG23" s="93">
        <f t="shared" si="34"/>
        <v>0</v>
      </c>
      <c r="DH23" s="93">
        <f t="shared" si="34"/>
        <v>0</v>
      </c>
      <c r="DI23" s="94"/>
      <c r="DJ23" s="90"/>
      <c r="DK23" s="91"/>
      <c r="DL23" s="95"/>
      <c r="DM23" s="90"/>
      <c r="DN23" s="91"/>
      <c r="DO23" s="95"/>
      <c r="DP23" s="90"/>
      <c r="DQ23" s="91"/>
      <c r="DR23" s="95"/>
      <c r="DS23" s="90"/>
      <c r="DT23" s="95"/>
      <c r="DU23" s="90"/>
      <c r="DV23" s="90"/>
      <c r="DW23" s="91"/>
      <c r="DX23" s="91"/>
      <c r="DY23" s="91"/>
      <c r="DZ23" s="91"/>
      <c r="EA23" s="91"/>
      <c r="EB23" s="91"/>
      <c r="EC23" s="92"/>
      <c r="ED23" s="93">
        <f t="shared" si="35"/>
        <v>0</v>
      </c>
      <c r="EE23" s="93">
        <f t="shared" si="35"/>
        <v>0</v>
      </c>
      <c r="EF23" s="94"/>
      <c r="EG23" s="90"/>
      <c r="EH23" s="91"/>
      <c r="EI23" s="91"/>
      <c r="EJ23" s="91"/>
      <c r="EK23" s="91"/>
      <c r="EL23" s="91"/>
      <c r="EM23" s="91"/>
      <c r="EN23" s="92"/>
      <c r="EO23" s="93">
        <f t="shared" si="36"/>
        <v>0</v>
      </c>
      <c r="EP23" s="93">
        <f t="shared" si="36"/>
        <v>0</v>
      </c>
      <c r="EQ23" s="94"/>
      <c r="ER23" s="90"/>
      <c r="ES23" s="91"/>
      <c r="ET23" s="91"/>
      <c r="EU23" s="91"/>
      <c r="EV23" s="91"/>
      <c r="EW23" s="91"/>
      <c r="EX23" s="91"/>
      <c r="EY23" s="92"/>
      <c r="EZ23" s="93">
        <f t="shared" si="37"/>
        <v>0</v>
      </c>
      <c r="FA23" s="93">
        <f t="shared" si="37"/>
        <v>0</v>
      </c>
      <c r="FB23" s="274"/>
      <c r="FC23" s="90">
        <f t="shared" si="0"/>
        <v>0</v>
      </c>
      <c r="FD23" s="91"/>
      <c r="FE23" s="95">
        <f t="shared" si="1"/>
        <v>0</v>
      </c>
      <c r="FF23" s="94">
        <f t="shared" si="2"/>
        <v>0</v>
      </c>
      <c r="FG23" s="91"/>
      <c r="FH23" s="92">
        <f t="shared" si="3"/>
        <v>0</v>
      </c>
      <c r="FI23" s="90">
        <f t="shared" si="4"/>
        <v>0</v>
      </c>
      <c r="FJ23" s="91"/>
      <c r="FK23" s="95">
        <f t="shared" si="5"/>
        <v>0</v>
      </c>
      <c r="FL23" s="94">
        <f t="shared" si="6"/>
        <v>0</v>
      </c>
      <c r="FM23" s="92">
        <f t="shared" si="7"/>
        <v>0</v>
      </c>
      <c r="FN23" s="282">
        <f t="shared" si="8"/>
        <v>0</v>
      </c>
      <c r="FO23" s="94">
        <f t="shared" si="9"/>
        <v>0</v>
      </c>
      <c r="FP23" s="91">
        <f t="shared" si="10"/>
        <v>0</v>
      </c>
      <c r="FQ23" s="92">
        <f t="shared" si="11"/>
        <v>0</v>
      </c>
      <c r="FR23" s="90">
        <f t="shared" si="12"/>
        <v>0</v>
      </c>
      <c r="FS23" s="91">
        <f t="shared" si="13"/>
        <v>0</v>
      </c>
      <c r="FT23" s="95">
        <f t="shared" si="14"/>
        <v>0</v>
      </c>
      <c r="FU23" s="94">
        <f t="shared" si="15"/>
        <v>0</v>
      </c>
      <c r="FV23" s="91">
        <f t="shared" si="16"/>
        <v>0</v>
      </c>
      <c r="FW23" s="92">
        <f t="shared" si="17"/>
        <v>0</v>
      </c>
      <c r="FX23" s="90">
        <f t="shared" si="18"/>
        <v>0</v>
      </c>
      <c r="FY23" s="95">
        <f t="shared" si="19"/>
        <v>0</v>
      </c>
      <c r="FZ23" s="274">
        <f t="shared" si="20"/>
        <v>0</v>
      </c>
      <c r="GA23" s="298">
        <f t="shared" si="21"/>
        <v>0</v>
      </c>
      <c r="GB23" s="96">
        <f t="shared" si="22"/>
        <v>0</v>
      </c>
      <c r="GC23" s="299">
        <f t="shared" si="23"/>
        <v>0</v>
      </c>
      <c r="GD23" s="292">
        <f t="shared" si="24"/>
        <v>0</v>
      </c>
      <c r="GE23" s="97">
        <f t="shared" si="38"/>
        <v>0</v>
      </c>
      <c r="GF23" s="98">
        <f t="shared" si="25"/>
        <v>0</v>
      </c>
      <c r="GG23" s="99"/>
    </row>
    <row r="24" spans="1:189" ht="20.149999999999999" customHeight="1" x14ac:dyDescent="0.35">
      <c r="A24" s="74"/>
      <c r="B24" s="100"/>
      <c r="C24" s="90"/>
      <c r="D24" s="91"/>
      <c r="E24" s="91"/>
      <c r="F24" s="91"/>
      <c r="G24" s="91"/>
      <c r="H24" s="91"/>
      <c r="I24" s="91"/>
      <c r="J24" s="92"/>
      <c r="K24" s="93">
        <f t="shared" si="26"/>
        <v>0</v>
      </c>
      <c r="L24" s="93">
        <f t="shared" si="26"/>
        <v>0</v>
      </c>
      <c r="M24" s="94"/>
      <c r="N24" s="90"/>
      <c r="O24" s="91"/>
      <c r="P24" s="91"/>
      <c r="Q24" s="91"/>
      <c r="R24" s="91"/>
      <c r="S24" s="91"/>
      <c r="T24" s="91"/>
      <c r="U24" s="92"/>
      <c r="V24" s="93">
        <f t="shared" si="27"/>
        <v>0</v>
      </c>
      <c r="W24" s="93">
        <f t="shared" si="27"/>
        <v>0</v>
      </c>
      <c r="X24" s="94"/>
      <c r="Y24" s="90"/>
      <c r="Z24" s="91"/>
      <c r="AA24" s="91"/>
      <c r="AB24" s="91"/>
      <c r="AC24" s="91"/>
      <c r="AD24" s="91"/>
      <c r="AE24" s="91"/>
      <c r="AF24" s="91"/>
      <c r="AG24" s="93">
        <f t="shared" si="28"/>
        <v>0</v>
      </c>
      <c r="AH24" s="93">
        <f t="shared" si="28"/>
        <v>0</v>
      </c>
      <c r="AI24" s="91"/>
      <c r="AJ24" s="90"/>
      <c r="AK24" s="91"/>
      <c r="AL24" s="91"/>
      <c r="AM24" s="91"/>
      <c r="AN24" s="91"/>
      <c r="AO24" s="91"/>
      <c r="AP24" s="91"/>
      <c r="AQ24" s="92"/>
      <c r="AR24" s="93">
        <f t="shared" si="29"/>
        <v>0</v>
      </c>
      <c r="AS24" s="93">
        <f t="shared" si="29"/>
        <v>0</v>
      </c>
      <c r="AT24" s="94"/>
      <c r="AU24" s="90"/>
      <c r="AV24" s="91"/>
      <c r="AW24" s="95"/>
      <c r="AX24" s="90"/>
      <c r="AY24" s="91"/>
      <c r="AZ24" s="95"/>
      <c r="BA24" s="90"/>
      <c r="BB24" s="91"/>
      <c r="BC24" s="95"/>
      <c r="BD24" s="90"/>
      <c r="BE24" s="95"/>
      <c r="BF24" s="90"/>
      <c r="BG24" s="90"/>
      <c r="BH24" s="91"/>
      <c r="BI24" s="91"/>
      <c r="BJ24" s="91"/>
      <c r="BK24" s="91"/>
      <c r="BL24" s="91"/>
      <c r="BM24" s="91"/>
      <c r="BN24" s="92"/>
      <c r="BO24" s="93">
        <f t="shared" si="30"/>
        <v>0</v>
      </c>
      <c r="BP24" s="93">
        <f t="shared" si="30"/>
        <v>0</v>
      </c>
      <c r="BQ24" s="94"/>
      <c r="BR24" s="90"/>
      <c r="BS24" s="91"/>
      <c r="BT24" s="91"/>
      <c r="BU24" s="91"/>
      <c r="BV24" s="91"/>
      <c r="BW24" s="91"/>
      <c r="BX24" s="91"/>
      <c r="BY24" s="92"/>
      <c r="BZ24" s="93">
        <f t="shared" si="31"/>
        <v>0</v>
      </c>
      <c r="CA24" s="93">
        <f t="shared" si="31"/>
        <v>0</v>
      </c>
      <c r="CB24" s="94"/>
      <c r="CC24" s="90"/>
      <c r="CD24" s="91"/>
      <c r="CE24" s="91"/>
      <c r="CF24" s="91"/>
      <c r="CG24" s="91"/>
      <c r="CH24" s="91"/>
      <c r="CI24" s="91"/>
      <c r="CJ24" s="92"/>
      <c r="CK24" s="93">
        <f t="shared" si="32"/>
        <v>0</v>
      </c>
      <c r="CL24" s="93">
        <f t="shared" si="32"/>
        <v>0</v>
      </c>
      <c r="CM24" s="94"/>
      <c r="CN24" s="90"/>
      <c r="CO24" s="91"/>
      <c r="CP24" s="91"/>
      <c r="CQ24" s="91"/>
      <c r="CR24" s="91"/>
      <c r="CS24" s="91"/>
      <c r="CT24" s="91"/>
      <c r="CU24" s="92"/>
      <c r="CV24" s="93">
        <f t="shared" si="33"/>
        <v>0</v>
      </c>
      <c r="CW24" s="93">
        <f t="shared" si="33"/>
        <v>0</v>
      </c>
      <c r="CX24" s="94"/>
      <c r="CY24" s="90"/>
      <c r="CZ24" s="91"/>
      <c r="DA24" s="91"/>
      <c r="DB24" s="91"/>
      <c r="DC24" s="91"/>
      <c r="DD24" s="91"/>
      <c r="DE24" s="91"/>
      <c r="DF24" s="92"/>
      <c r="DG24" s="93">
        <f t="shared" si="34"/>
        <v>0</v>
      </c>
      <c r="DH24" s="93">
        <f t="shared" si="34"/>
        <v>0</v>
      </c>
      <c r="DI24" s="94"/>
      <c r="DJ24" s="90"/>
      <c r="DK24" s="91"/>
      <c r="DL24" s="95"/>
      <c r="DM24" s="90"/>
      <c r="DN24" s="91"/>
      <c r="DO24" s="95"/>
      <c r="DP24" s="90"/>
      <c r="DQ24" s="91"/>
      <c r="DR24" s="95"/>
      <c r="DS24" s="90"/>
      <c r="DT24" s="95"/>
      <c r="DU24" s="90"/>
      <c r="DV24" s="90"/>
      <c r="DW24" s="91"/>
      <c r="DX24" s="91"/>
      <c r="DY24" s="91"/>
      <c r="DZ24" s="91"/>
      <c r="EA24" s="91"/>
      <c r="EB24" s="91"/>
      <c r="EC24" s="92"/>
      <c r="ED24" s="93">
        <f t="shared" si="35"/>
        <v>0</v>
      </c>
      <c r="EE24" s="93">
        <f t="shared" si="35"/>
        <v>0</v>
      </c>
      <c r="EF24" s="94"/>
      <c r="EG24" s="90"/>
      <c r="EH24" s="91"/>
      <c r="EI24" s="91"/>
      <c r="EJ24" s="91"/>
      <c r="EK24" s="91"/>
      <c r="EL24" s="91"/>
      <c r="EM24" s="91"/>
      <c r="EN24" s="92"/>
      <c r="EO24" s="93">
        <f t="shared" si="36"/>
        <v>0</v>
      </c>
      <c r="EP24" s="93">
        <f t="shared" si="36"/>
        <v>0</v>
      </c>
      <c r="EQ24" s="94"/>
      <c r="ER24" s="90"/>
      <c r="ES24" s="91"/>
      <c r="ET24" s="91"/>
      <c r="EU24" s="91"/>
      <c r="EV24" s="91"/>
      <c r="EW24" s="91"/>
      <c r="EX24" s="91"/>
      <c r="EY24" s="92"/>
      <c r="EZ24" s="93">
        <f t="shared" si="37"/>
        <v>0</v>
      </c>
      <c r="FA24" s="93">
        <f t="shared" si="37"/>
        <v>0</v>
      </c>
      <c r="FB24" s="274"/>
      <c r="FC24" s="90">
        <f t="shared" si="0"/>
        <v>0</v>
      </c>
      <c r="FD24" s="91"/>
      <c r="FE24" s="95">
        <f t="shared" si="1"/>
        <v>0</v>
      </c>
      <c r="FF24" s="94">
        <f t="shared" si="2"/>
        <v>0</v>
      </c>
      <c r="FG24" s="91"/>
      <c r="FH24" s="92">
        <f t="shared" si="3"/>
        <v>0</v>
      </c>
      <c r="FI24" s="90">
        <f t="shared" si="4"/>
        <v>0</v>
      </c>
      <c r="FJ24" s="91"/>
      <c r="FK24" s="95">
        <f t="shared" si="5"/>
        <v>0</v>
      </c>
      <c r="FL24" s="94">
        <f t="shared" si="6"/>
        <v>0</v>
      </c>
      <c r="FM24" s="92">
        <f t="shared" si="7"/>
        <v>0</v>
      </c>
      <c r="FN24" s="282">
        <f t="shared" si="8"/>
        <v>0</v>
      </c>
      <c r="FO24" s="94">
        <f t="shared" si="9"/>
        <v>0</v>
      </c>
      <c r="FP24" s="91">
        <f t="shared" si="10"/>
        <v>0</v>
      </c>
      <c r="FQ24" s="92">
        <f t="shared" si="11"/>
        <v>0</v>
      </c>
      <c r="FR24" s="90">
        <f t="shared" si="12"/>
        <v>0</v>
      </c>
      <c r="FS24" s="91">
        <f t="shared" si="13"/>
        <v>0</v>
      </c>
      <c r="FT24" s="95">
        <f t="shared" si="14"/>
        <v>0</v>
      </c>
      <c r="FU24" s="94">
        <f t="shared" si="15"/>
        <v>0</v>
      </c>
      <c r="FV24" s="91">
        <f t="shared" si="16"/>
        <v>0</v>
      </c>
      <c r="FW24" s="92">
        <f t="shared" si="17"/>
        <v>0</v>
      </c>
      <c r="FX24" s="90">
        <f t="shared" si="18"/>
        <v>0</v>
      </c>
      <c r="FY24" s="95">
        <f t="shared" si="19"/>
        <v>0</v>
      </c>
      <c r="FZ24" s="274">
        <f t="shared" si="20"/>
        <v>0</v>
      </c>
      <c r="GA24" s="298">
        <f t="shared" si="21"/>
        <v>0</v>
      </c>
      <c r="GB24" s="96">
        <f t="shared" si="22"/>
        <v>0</v>
      </c>
      <c r="GC24" s="299">
        <f t="shared" si="23"/>
        <v>0</v>
      </c>
      <c r="GD24" s="292">
        <f t="shared" si="24"/>
        <v>0</v>
      </c>
      <c r="GE24" s="97">
        <f t="shared" si="38"/>
        <v>0</v>
      </c>
      <c r="GF24" s="98">
        <f t="shared" si="25"/>
        <v>0</v>
      </c>
      <c r="GG24" s="101"/>
    </row>
    <row r="25" spans="1:189" ht="20.149999999999999" customHeight="1" x14ac:dyDescent="0.35">
      <c r="A25" s="74"/>
      <c r="B25" s="100"/>
      <c r="C25" s="90"/>
      <c r="D25" s="91"/>
      <c r="E25" s="91"/>
      <c r="F25" s="91"/>
      <c r="G25" s="91"/>
      <c r="H25" s="91"/>
      <c r="I25" s="91"/>
      <c r="J25" s="92"/>
      <c r="K25" s="93">
        <f t="shared" si="26"/>
        <v>0</v>
      </c>
      <c r="L25" s="93">
        <f t="shared" si="26"/>
        <v>0</v>
      </c>
      <c r="M25" s="94"/>
      <c r="N25" s="90"/>
      <c r="O25" s="91"/>
      <c r="P25" s="91"/>
      <c r="Q25" s="91"/>
      <c r="R25" s="91"/>
      <c r="S25" s="91"/>
      <c r="T25" s="91"/>
      <c r="U25" s="91"/>
      <c r="V25" s="93">
        <f t="shared" si="27"/>
        <v>0</v>
      </c>
      <c r="W25" s="93">
        <f t="shared" si="27"/>
        <v>0</v>
      </c>
      <c r="X25" s="91"/>
      <c r="Y25" s="90"/>
      <c r="Z25" s="91"/>
      <c r="AA25" s="91"/>
      <c r="AB25" s="91"/>
      <c r="AC25" s="91"/>
      <c r="AD25" s="91"/>
      <c r="AE25" s="91"/>
      <c r="AF25" s="91"/>
      <c r="AG25" s="93">
        <f t="shared" si="28"/>
        <v>0</v>
      </c>
      <c r="AH25" s="93">
        <f t="shared" si="28"/>
        <v>0</v>
      </c>
      <c r="AI25" s="91"/>
      <c r="AJ25" s="90"/>
      <c r="AK25" s="91"/>
      <c r="AL25" s="91"/>
      <c r="AM25" s="91"/>
      <c r="AN25" s="91"/>
      <c r="AO25" s="91"/>
      <c r="AP25" s="91"/>
      <c r="AQ25" s="91"/>
      <c r="AR25" s="93">
        <f t="shared" si="29"/>
        <v>0</v>
      </c>
      <c r="AS25" s="93">
        <f t="shared" si="29"/>
        <v>0</v>
      </c>
      <c r="AT25" s="91"/>
      <c r="AU25" s="90"/>
      <c r="AV25" s="91"/>
      <c r="AW25" s="95"/>
      <c r="AX25" s="90"/>
      <c r="AY25" s="91"/>
      <c r="AZ25" s="95"/>
      <c r="BA25" s="90"/>
      <c r="BB25" s="91"/>
      <c r="BC25" s="95"/>
      <c r="BD25" s="90"/>
      <c r="BE25" s="95"/>
      <c r="BF25" s="90"/>
      <c r="BG25" s="90"/>
      <c r="BH25" s="91"/>
      <c r="BI25" s="91"/>
      <c r="BJ25" s="91"/>
      <c r="BK25" s="91"/>
      <c r="BL25" s="91"/>
      <c r="BM25" s="91"/>
      <c r="BN25" s="92"/>
      <c r="BO25" s="93">
        <f t="shared" si="30"/>
        <v>0</v>
      </c>
      <c r="BP25" s="93">
        <f t="shared" si="30"/>
        <v>0</v>
      </c>
      <c r="BQ25" s="94"/>
      <c r="BR25" s="90"/>
      <c r="BS25" s="91"/>
      <c r="BT25" s="91"/>
      <c r="BU25" s="91"/>
      <c r="BV25" s="91"/>
      <c r="BW25" s="91"/>
      <c r="BX25" s="91"/>
      <c r="BY25" s="92"/>
      <c r="BZ25" s="93">
        <f t="shared" si="31"/>
        <v>0</v>
      </c>
      <c r="CA25" s="93">
        <f t="shared" si="31"/>
        <v>0</v>
      </c>
      <c r="CB25" s="94"/>
      <c r="CC25" s="90"/>
      <c r="CD25" s="91"/>
      <c r="CE25" s="91"/>
      <c r="CF25" s="91"/>
      <c r="CG25" s="91"/>
      <c r="CH25" s="91"/>
      <c r="CI25" s="91"/>
      <c r="CJ25" s="92"/>
      <c r="CK25" s="93">
        <f t="shared" si="32"/>
        <v>0</v>
      </c>
      <c r="CL25" s="93">
        <f t="shared" si="32"/>
        <v>0</v>
      </c>
      <c r="CM25" s="94"/>
      <c r="CN25" s="90"/>
      <c r="CO25" s="91"/>
      <c r="CP25" s="91"/>
      <c r="CQ25" s="91"/>
      <c r="CR25" s="91"/>
      <c r="CS25" s="91"/>
      <c r="CT25" s="91"/>
      <c r="CU25" s="92"/>
      <c r="CV25" s="93">
        <f t="shared" si="33"/>
        <v>0</v>
      </c>
      <c r="CW25" s="93">
        <f t="shared" si="33"/>
        <v>0</v>
      </c>
      <c r="CX25" s="94"/>
      <c r="CY25" s="90"/>
      <c r="CZ25" s="91"/>
      <c r="DA25" s="91"/>
      <c r="DB25" s="91"/>
      <c r="DC25" s="91"/>
      <c r="DD25" s="91"/>
      <c r="DE25" s="91"/>
      <c r="DF25" s="92"/>
      <c r="DG25" s="93">
        <f t="shared" si="34"/>
        <v>0</v>
      </c>
      <c r="DH25" s="93">
        <f t="shared" si="34"/>
        <v>0</v>
      </c>
      <c r="DI25" s="94"/>
      <c r="DJ25" s="90"/>
      <c r="DK25" s="91"/>
      <c r="DL25" s="95"/>
      <c r="DM25" s="90"/>
      <c r="DN25" s="91"/>
      <c r="DO25" s="95"/>
      <c r="DP25" s="90"/>
      <c r="DQ25" s="91"/>
      <c r="DR25" s="95"/>
      <c r="DS25" s="90"/>
      <c r="DT25" s="95"/>
      <c r="DU25" s="90"/>
      <c r="DV25" s="90"/>
      <c r="DW25" s="91"/>
      <c r="DX25" s="91"/>
      <c r="DY25" s="91"/>
      <c r="DZ25" s="91"/>
      <c r="EA25" s="91"/>
      <c r="EB25" s="91"/>
      <c r="EC25" s="92"/>
      <c r="ED25" s="93">
        <f t="shared" si="35"/>
        <v>0</v>
      </c>
      <c r="EE25" s="93">
        <f t="shared" si="35"/>
        <v>0</v>
      </c>
      <c r="EF25" s="94"/>
      <c r="EG25" s="90"/>
      <c r="EH25" s="91"/>
      <c r="EI25" s="91"/>
      <c r="EJ25" s="91"/>
      <c r="EK25" s="91"/>
      <c r="EL25" s="91"/>
      <c r="EM25" s="91"/>
      <c r="EN25" s="92"/>
      <c r="EO25" s="93">
        <f t="shared" si="36"/>
        <v>0</v>
      </c>
      <c r="EP25" s="93">
        <f t="shared" si="36"/>
        <v>0</v>
      </c>
      <c r="EQ25" s="94"/>
      <c r="ER25" s="90"/>
      <c r="ES25" s="91"/>
      <c r="ET25" s="91"/>
      <c r="EU25" s="91"/>
      <c r="EV25" s="91"/>
      <c r="EW25" s="91"/>
      <c r="EX25" s="91"/>
      <c r="EY25" s="92"/>
      <c r="EZ25" s="93">
        <f t="shared" si="37"/>
        <v>0</v>
      </c>
      <c r="FA25" s="93">
        <f t="shared" si="37"/>
        <v>0</v>
      </c>
      <c r="FB25" s="274"/>
      <c r="FC25" s="90">
        <f t="shared" si="0"/>
        <v>0</v>
      </c>
      <c r="FD25" s="91"/>
      <c r="FE25" s="95">
        <f t="shared" si="1"/>
        <v>0</v>
      </c>
      <c r="FF25" s="94">
        <f t="shared" si="2"/>
        <v>0</v>
      </c>
      <c r="FG25" s="91"/>
      <c r="FH25" s="92">
        <f t="shared" si="3"/>
        <v>0</v>
      </c>
      <c r="FI25" s="90">
        <f t="shared" si="4"/>
        <v>0</v>
      </c>
      <c r="FJ25" s="91"/>
      <c r="FK25" s="95">
        <f t="shared" si="5"/>
        <v>0</v>
      </c>
      <c r="FL25" s="94">
        <f t="shared" si="6"/>
        <v>0</v>
      </c>
      <c r="FM25" s="92">
        <f t="shared" si="7"/>
        <v>0</v>
      </c>
      <c r="FN25" s="282">
        <f t="shared" si="8"/>
        <v>0</v>
      </c>
      <c r="FO25" s="94">
        <f t="shared" si="9"/>
        <v>0</v>
      </c>
      <c r="FP25" s="91">
        <f t="shared" si="10"/>
        <v>0</v>
      </c>
      <c r="FQ25" s="92">
        <f t="shared" si="11"/>
        <v>0</v>
      </c>
      <c r="FR25" s="90">
        <f t="shared" si="12"/>
        <v>0</v>
      </c>
      <c r="FS25" s="91">
        <f t="shared" si="13"/>
        <v>0</v>
      </c>
      <c r="FT25" s="95">
        <f t="shared" si="14"/>
        <v>0</v>
      </c>
      <c r="FU25" s="94">
        <f t="shared" si="15"/>
        <v>0</v>
      </c>
      <c r="FV25" s="91">
        <f t="shared" si="16"/>
        <v>0</v>
      </c>
      <c r="FW25" s="92">
        <f t="shared" si="17"/>
        <v>0</v>
      </c>
      <c r="FX25" s="90">
        <f t="shared" si="18"/>
        <v>0</v>
      </c>
      <c r="FY25" s="95">
        <f t="shared" si="19"/>
        <v>0</v>
      </c>
      <c r="FZ25" s="274">
        <f t="shared" si="20"/>
        <v>0</v>
      </c>
      <c r="GA25" s="298">
        <f t="shared" si="21"/>
        <v>0</v>
      </c>
      <c r="GB25" s="96">
        <f t="shared" si="22"/>
        <v>0</v>
      </c>
      <c r="GC25" s="299">
        <f t="shared" si="23"/>
        <v>0</v>
      </c>
      <c r="GD25" s="292">
        <f t="shared" si="24"/>
        <v>0</v>
      </c>
      <c r="GE25" s="97">
        <f t="shared" si="38"/>
        <v>0</v>
      </c>
      <c r="GF25" s="98">
        <f t="shared" si="25"/>
        <v>0</v>
      </c>
      <c r="GG25" s="102"/>
    </row>
    <row r="26" spans="1:189" ht="20.149999999999999" customHeight="1" x14ac:dyDescent="0.35">
      <c r="A26" s="103"/>
      <c r="B26" s="100"/>
      <c r="C26" s="90"/>
      <c r="D26" s="91"/>
      <c r="E26" s="91"/>
      <c r="F26" s="91"/>
      <c r="G26" s="91"/>
      <c r="H26" s="91"/>
      <c r="I26" s="91"/>
      <c r="J26" s="92"/>
      <c r="K26" s="93">
        <f t="shared" si="26"/>
        <v>0</v>
      </c>
      <c r="L26" s="93">
        <f t="shared" si="26"/>
        <v>0</v>
      </c>
      <c r="M26" s="94"/>
      <c r="N26" s="90"/>
      <c r="O26" s="91"/>
      <c r="P26" s="91"/>
      <c r="Q26" s="91"/>
      <c r="R26" s="91"/>
      <c r="S26" s="91"/>
      <c r="T26" s="91"/>
      <c r="U26" s="91"/>
      <c r="V26" s="93">
        <f t="shared" si="27"/>
        <v>0</v>
      </c>
      <c r="W26" s="93">
        <f t="shared" si="27"/>
        <v>0</v>
      </c>
      <c r="X26" s="91"/>
      <c r="Y26" s="90"/>
      <c r="Z26" s="91"/>
      <c r="AA26" s="91"/>
      <c r="AB26" s="91"/>
      <c r="AC26" s="91"/>
      <c r="AD26" s="91"/>
      <c r="AE26" s="91"/>
      <c r="AF26" s="91"/>
      <c r="AG26" s="93">
        <f t="shared" si="28"/>
        <v>0</v>
      </c>
      <c r="AH26" s="93">
        <f t="shared" si="28"/>
        <v>0</v>
      </c>
      <c r="AI26" s="91"/>
      <c r="AJ26" s="90"/>
      <c r="AK26" s="91"/>
      <c r="AL26" s="91"/>
      <c r="AM26" s="91"/>
      <c r="AN26" s="91"/>
      <c r="AO26" s="91"/>
      <c r="AP26" s="91"/>
      <c r="AQ26" s="91"/>
      <c r="AR26" s="93">
        <f t="shared" si="29"/>
        <v>0</v>
      </c>
      <c r="AS26" s="93">
        <f t="shared" si="29"/>
        <v>0</v>
      </c>
      <c r="AT26" s="91"/>
      <c r="AU26" s="90"/>
      <c r="AV26" s="91"/>
      <c r="AW26" s="95"/>
      <c r="AX26" s="90"/>
      <c r="AY26" s="91"/>
      <c r="AZ26" s="95"/>
      <c r="BA26" s="90"/>
      <c r="BB26" s="91"/>
      <c r="BC26" s="95"/>
      <c r="BD26" s="90"/>
      <c r="BE26" s="95"/>
      <c r="BF26" s="90"/>
      <c r="BG26" s="90"/>
      <c r="BH26" s="91"/>
      <c r="BI26" s="91"/>
      <c r="BJ26" s="91"/>
      <c r="BK26" s="91"/>
      <c r="BL26" s="91"/>
      <c r="BM26" s="91"/>
      <c r="BN26" s="91"/>
      <c r="BO26" s="93">
        <f t="shared" si="30"/>
        <v>0</v>
      </c>
      <c r="BP26" s="93">
        <f t="shared" si="30"/>
        <v>0</v>
      </c>
      <c r="BQ26" s="91"/>
      <c r="BR26" s="90"/>
      <c r="BS26" s="91"/>
      <c r="BT26" s="91"/>
      <c r="BU26" s="91"/>
      <c r="BV26" s="91"/>
      <c r="BW26" s="91"/>
      <c r="BX26" s="91"/>
      <c r="BY26" s="92"/>
      <c r="BZ26" s="93">
        <f t="shared" si="31"/>
        <v>0</v>
      </c>
      <c r="CA26" s="93">
        <f t="shared" si="31"/>
        <v>0</v>
      </c>
      <c r="CB26" s="94"/>
      <c r="CC26" s="90"/>
      <c r="CD26" s="91"/>
      <c r="CE26" s="91"/>
      <c r="CF26" s="91"/>
      <c r="CG26" s="91"/>
      <c r="CH26" s="91"/>
      <c r="CI26" s="91"/>
      <c r="CJ26" s="92"/>
      <c r="CK26" s="93">
        <f t="shared" si="32"/>
        <v>0</v>
      </c>
      <c r="CL26" s="93">
        <f t="shared" si="32"/>
        <v>0</v>
      </c>
      <c r="CM26" s="94"/>
      <c r="CN26" s="90"/>
      <c r="CO26" s="91"/>
      <c r="CP26" s="91"/>
      <c r="CQ26" s="91"/>
      <c r="CR26" s="91"/>
      <c r="CS26" s="91"/>
      <c r="CT26" s="91"/>
      <c r="CU26" s="92"/>
      <c r="CV26" s="93">
        <f t="shared" si="33"/>
        <v>0</v>
      </c>
      <c r="CW26" s="93">
        <f t="shared" si="33"/>
        <v>0</v>
      </c>
      <c r="CX26" s="94"/>
      <c r="CY26" s="90"/>
      <c r="CZ26" s="91"/>
      <c r="DA26" s="91"/>
      <c r="DB26" s="91"/>
      <c r="DC26" s="91"/>
      <c r="DD26" s="91"/>
      <c r="DE26" s="91"/>
      <c r="DF26" s="92"/>
      <c r="DG26" s="93">
        <f t="shared" si="34"/>
        <v>0</v>
      </c>
      <c r="DH26" s="93">
        <f t="shared" si="34"/>
        <v>0</v>
      </c>
      <c r="DI26" s="94"/>
      <c r="DJ26" s="90"/>
      <c r="DK26" s="91"/>
      <c r="DL26" s="95"/>
      <c r="DM26" s="90"/>
      <c r="DN26" s="91"/>
      <c r="DO26" s="95"/>
      <c r="DP26" s="90"/>
      <c r="DQ26" s="91"/>
      <c r="DR26" s="95"/>
      <c r="DS26" s="90"/>
      <c r="DT26" s="95"/>
      <c r="DU26" s="90"/>
      <c r="DV26" s="90"/>
      <c r="DW26" s="91"/>
      <c r="DX26" s="91"/>
      <c r="DY26" s="91"/>
      <c r="DZ26" s="91"/>
      <c r="EA26" s="91"/>
      <c r="EB26" s="91"/>
      <c r="EC26" s="92"/>
      <c r="ED26" s="93">
        <f t="shared" si="35"/>
        <v>0</v>
      </c>
      <c r="EE26" s="93">
        <f t="shared" si="35"/>
        <v>0</v>
      </c>
      <c r="EF26" s="94"/>
      <c r="EG26" s="90"/>
      <c r="EH26" s="91"/>
      <c r="EI26" s="91"/>
      <c r="EJ26" s="91"/>
      <c r="EK26" s="91"/>
      <c r="EL26" s="91"/>
      <c r="EM26" s="91"/>
      <c r="EN26" s="92"/>
      <c r="EO26" s="93">
        <f t="shared" si="36"/>
        <v>0</v>
      </c>
      <c r="EP26" s="93">
        <f t="shared" si="36"/>
        <v>0</v>
      </c>
      <c r="EQ26" s="94"/>
      <c r="ER26" s="90"/>
      <c r="ES26" s="91"/>
      <c r="ET26" s="91"/>
      <c r="EU26" s="91"/>
      <c r="EV26" s="91"/>
      <c r="EW26" s="91"/>
      <c r="EX26" s="91"/>
      <c r="EY26" s="92"/>
      <c r="EZ26" s="93">
        <f t="shared" si="37"/>
        <v>0</v>
      </c>
      <c r="FA26" s="93">
        <f t="shared" si="37"/>
        <v>0</v>
      </c>
      <c r="FB26" s="274"/>
      <c r="FC26" s="90">
        <f t="shared" si="0"/>
        <v>0</v>
      </c>
      <c r="FD26" s="91"/>
      <c r="FE26" s="95">
        <f t="shared" si="1"/>
        <v>0</v>
      </c>
      <c r="FF26" s="94">
        <f t="shared" si="2"/>
        <v>0</v>
      </c>
      <c r="FG26" s="91"/>
      <c r="FH26" s="92">
        <f t="shared" si="3"/>
        <v>0</v>
      </c>
      <c r="FI26" s="90">
        <f t="shared" si="4"/>
        <v>0</v>
      </c>
      <c r="FJ26" s="91"/>
      <c r="FK26" s="95">
        <f t="shared" si="5"/>
        <v>0</v>
      </c>
      <c r="FL26" s="94">
        <f t="shared" si="6"/>
        <v>0</v>
      </c>
      <c r="FM26" s="92">
        <f t="shared" si="7"/>
        <v>0</v>
      </c>
      <c r="FN26" s="282">
        <f t="shared" si="8"/>
        <v>0</v>
      </c>
      <c r="FO26" s="94">
        <f t="shared" si="9"/>
        <v>0</v>
      </c>
      <c r="FP26" s="91">
        <f t="shared" si="10"/>
        <v>0</v>
      </c>
      <c r="FQ26" s="92">
        <f t="shared" si="11"/>
        <v>0</v>
      </c>
      <c r="FR26" s="90">
        <f t="shared" si="12"/>
        <v>0</v>
      </c>
      <c r="FS26" s="91">
        <f t="shared" si="13"/>
        <v>0</v>
      </c>
      <c r="FT26" s="95">
        <f t="shared" si="14"/>
        <v>0</v>
      </c>
      <c r="FU26" s="94">
        <f t="shared" si="15"/>
        <v>0</v>
      </c>
      <c r="FV26" s="91">
        <f t="shared" si="16"/>
        <v>0</v>
      </c>
      <c r="FW26" s="92">
        <f t="shared" si="17"/>
        <v>0</v>
      </c>
      <c r="FX26" s="90">
        <f t="shared" si="18"/>
        <v>0</v>
      </c>
      <c r="FY26" s="95">
        <f t="shared" si="19"/>
        <v>0</v>
      </c>
      <c r="FZ26" s="274">
        <f t="shared" si="20"/>
        <v>0</v>
      </c>
      <c r="GA26" s="298">
        <f t="shared" si="21"/>
        <v>0</v>
      </c>
      <c r="GB26" s="96">
        <f t="shared" si="22"/>
        <v>0</v>
      </c>
      <c r="GC26" s="299">
        <f t="shared" si="23"/>
        <v>0</v>
      </c>
      <c r="GD26" s="292">
        <f t="shared" si="24"/>
        <v>0</v>
      </c>
      <c r="GE26" s="97">
        <f t="shared" si="38"/>
        <v>0</v>
      </c>
      <c r="GF26" s="98">
        <f t="shared" si="25"/>
        <v>0</v>
      </c>
      <c r="GG26" s="102"/>
    </row>
    <row r="27" spans="1:189" ht="20.149999999999999" customHeight="1" thickBot="1" x14ac:dyDescent="0.4">
      <c r="A27" s="104"/>
      <c r="B27" s="105"/>
      <c r="C27" s="106"/>
      <c r="D27" s="107"/>
      <c r="E27" s="107"/>
      <c r="F27" s="107"/>
      <c r="G27" s="107"/>
      <c r="H27" s="107"/>
      <c r="I27" s="107"/>
      <c r="J27" s="108"/>
      <c r="K27" s="109">
        <f t="shared" si="26"/>
        <v>0</v>
      </c>
      <c r="L27" s="109">
        <f t="shared" si="26"/>
        <v>0</v>
      </c>
      <c r="M27" s="110"/>
      <c r="N27" s="106"/>
      <c r="O27" s="107"/>
      <c r="P27" s="107"/>
      <c r="Q27" s="107"/>
      <c r="R27" s="107"/>
      <c r="S27" s="107"/>
      <c r="T27" s="107"/>
      <c r="U27" s="107"/>
      <c r="V27" s="109">
        <f t="shared" si="27"/>
        <v>0</v>
      </c>
      <c r="W27" s="109">
        <f t="shared" si="27"/>
        <v>0</v>
      </c>
      <c r="X27" s="107"/>
      <c r="Y27" s="106"/>
      <c r="Z27" s="107"/>
      <c r="AA27" s="107"/>
      <c r="AB27" s="107"/>
      <c r="AC27" s="107"/>
      <c r="AD27" s="107"/>
      <c r="AE27" s="107"/>
      <c r="AF27" s="107"/>
      <c r="AG27" s="109">
        <f t="shared" si="28"/>
        <v>0</v>
      </c>
      <c r="AH27" s="109">
        <f t="shared" si="28"/>
        <v>0</v>
      </c>
      <c r="AI27" s="107"/>
      <c r="AJ27" s="106"/>
      <c r="AK27" s="107"/>
      <c r="AL27" s="107"/>
      <c r="AM27" s="107"/>
      <c r="AN27" s="107"/>
      <c r="AO27" s="107"/>
      <c r="AP27" s="107"/>
      <c r="AQ27" s="107"/>
      <c r="AR27" s="109">
        <f t="shared" si="29"/>
        <v>0</v>
      </c>
      <c r="AS27" s="109">
        <f t="shared" si="29"/>
        <v>0</v>
      </c>
      <c r="AT27" s="107"/>
      <c r="AU27" s="106"/>
      <c r="AV27" s="107"/>
      <c r="AW27" s="111"/>
      <c r="AX27" s="106"/>
      <c r="AY27" s="107"/>
      <c r="AZ27" s="111"/>
      <c r="BA27" s="106"/>
      <c r="BB27" s="107"/>
      <c r="BC27" s="111"/>
      <c r="BD27" s="106"/>
      <c r="BE27" s="111"/>
      <c r="BF27" s="106"/>
      <c r="BG27" s="106"/>
      <c r="BH27" s="107"/>
      <c r="BI27" s="107"/>
      <c r="BJ27" s="107"/>
      <c r="BK27" s="107"/>
      <c r="BL27" s="107"/>
      <c r="BM27" s="107"/>
      <c r="BN27" s="107"/>
      <c r="BO27" s="109">
        <f t="shared" si="30"/>
        <v>0</v>
      </c>
      <c r="BP27" s="109">
        <f t="shared" si="30"/>
        <v>0</v>
      </c>
      <c r="BQ27" s="107"/>
      <c r="BR27" s="106"/>
      <c r="BS27" s="107"/>
      <c r="BT27" s="107"/>
      <c r="BU27" s="107"/>
      <c r="BV27" s="107"/>
      <c r="BW27" s="107"/>
      <c r="BX27" s="107"/>
      <c r="BY27" s="107"/>
      <c r="BZ27" s="109">
        <f t="shared" si="31"/>
        <v>0</v>
      </c>
      <c r="CA27" s="109">
        <f t="shared" si="31"/>
        <v>0</v>
      </c>
      <c r="CB27" s="107"/>
      <c r="CC27" s="106"/>
      <c r="CD27" s="107"/>
      <c r="CE27" s="107"/>
      <c r="CF27" s="107"/>
      <c r="CG27" s="107"/>
      <c r="CH27" s="107"/>
      <c r="CI27" s="107"/>
      <c r="CJ27" s="107"/>
      <c r="CK27" s="109">
        <f t="shared" si="32"/>
        <v>0</v>
      </c>
      <c r="CL27" s="109">
        <f t="shared" si="32"/>
        <v>0</v>
      </c>
      <c r="CM27" s="107"/>
      <c r="CN27" s="106"/>
      <c r="CO27" s="107"/>
      <c r="CP27" s="107"/>
      <c r="CQ27" s="107"/>
      <c r="CR27" s="107"/>
      <c r="CS27" s="107"/>
      <c r="CT27" s="107"/>
      <c r="CU27" s="108"/>
      <c r="CV27" s="109">
        <f t="shared" si="33"/>
        <v>0</v>
      </c>
      <c r="CW27" s="109">
        <f t="shared" si="33"/>
        <v>0</v>
      </c>
      <c r="CX27" s="110"/>
      <c r="CY27" s="106"/>
      <c r="CZ27" s="107"/>
      <c r="DA27" s="107"/>
      <c r="DB27" s="107"/>
      <c r="DC27" s="107"/>
      <c r="DD27" s="107"/>
      <c r="DE27" s="107"/>
      <c r="DF27" s="108"/>
      <c r="DG27" s="109">
        <f t="shared" si="34"/>
        <v>0</v>
      </c>
      <c r="DH27" s="109">
        <f t="shared" si="34"/>
        <v>0</v>
      </c>
      <c r="DI27" s="110"/>
      <c r="DJ27" s="106"/>
      <c r="DK27" s="107"/>
      <c r="DL27" s="111"/>
      <c r="DM27" s="106"/>
      <c r="DN27" s="107"/>
      <c r="DO27" s="111"/>
      <c r="DP27" s="106"/>
      <c r="DQ27" s="107"/>
      <c r="DR27" s="111"/>
      <c r="DS27" s="106"/>
      <c r="DT27" s="111"/>
      <c r="DU27" s="106"/>
      <c r="DV27" s="106"/>
      <c r="DW27" s="107"/>
      <c r="DX27" s="107"/>
      <c r="DY27" s="107"/>
      <c r="DZ27" s="107"/>
      <c r="EA27" s="107"/>
      <c r="EB27" s="107"/>
      <c r="EC27" s="108"/>
      <c r="ED27" s="109">
        <f t="shared" si="35"/>
        <v>0</v>
      </c>
      <c r="EE27" s="109">
        <f t="shared" si="35"/>
        <v>0</v>
      </c>
      <c r="EF27" s="110"/>
      <c r="EG27" s="106"/>
      <c r="EH27" s="107"/>
      <c r="EI27" s="107"/>
      <c r="EJ27" s="107"/>
      <c r="EK27" s="107"/>
      <c r="EL27" s="107"/>
      <c r="EM27" s="107"/>
      <c r="EN27" s="108"/>
      <c r="EO27" s="109">
        <f t="shared" si="36"/>
        <v>0</v>
      </c>
      <c r="EP27" s="109">
        <f t="shared" si="36"/>
        <v>0</v>
      </c>
      <c r="EQ27" s="110"/>
      <c r="ER27" s="106"/>
      <c r="ES27" s="107"/>
      <c r="ET27" s="107"/>
      <c r="EU27" s="107"/>
      <c r="EV27" s="107"/>
      <c r="EW27" s="107"/>
      <c r="EX27" s="107"/>
      <c r="EY27" s="108"/>
      <c r="EZ27" s="109">
        <f t="shared" si="37"/>
        <v>0</v>
      </c>
      <c r="FA27" s="109">
        <f t="shared" si="37"/>
        <v>0</v>
      </c>
      <c r="FB27" s="275"/>
      <c r="FC27" s="106">
        <f t="shared" si="0"/>
        <v>0</v>
      </c>
      <c r="FD27" s="107"/>
      <c r="FE27" s="111">
        <f t="shared" si="1"/>
        <v>0</v>
      </c>
      <c r="FF27" s="110">
        <f t="shared" si="2"/>
        <v>0</v>
      </c>
      <c r="FG27" s="107"/>
      <c r="FH27" s="108">
        <f t="shared" si="3"/>
        <v>0</v>
      </c>
      <c r="FI27" s="106">
        <f t="shared" si="4"/>
        <v>0</v>
      </c>
      <c r="FJ27" s="107"/>
      <c r="FK27" s="111">
        <f t="shared" si="5"/>
        <v>0</v>
      </c>
      <c r="FL27" s="110">
        <f t="shared" si="6"/>
        <v>0</v>
      </c>
      <c r="FM27" s="108">
        <f t="shared" si="7"/>
        <v>0</v>
      </c>
      <c r="FN27" s="283">
        <f t="shared" si="8"/>
        <v>0</v>
      </c>
      <c r="FO27" s="110">
        <f t="shared" si="9"/>
        <v>0</v>
      </c>
      <c r="FP27" s="107">
        <f t="shared" si="10"/>
        <v>0</v>
      </c>
      <c r="FQ27" s="108">
        <f t="shared" si="11"/>
        <v>0</v>
      </c>
      <c r="FR27" s="106">
        <f t="shared" si="12"/>
        <v>0</v>
      </c>
      <c r="FS27" s="107">
        <f t="shared" si="13"/>
        <v>0</v>
      </c>
      <c r="FT27" s="111">
        <f t="shared" si="14"/>
        <v>0</v>
      </c>
      <c r="FU27" s="110">
        <f t="shared" si="15"/>
        <v>0</v>
      </c>
      <c r="FV27" s="107">
        <f t="shared" si="16"/>
        <v>0</v>
      </c>
      <c r="FW27" s="108">
        <f t="shared" si="17"/>
        <v>0</v>
      </c>
      <c r="FX27" s="106">
        <f t="shared" si="18"/>
        <v>0</v>
      </c>
      <c r="FY27" s="111">
        <f t="shared" si="19"/>
        <v>0</v>
      </c>
      <c r="FZ27" s="275">
        <f t="shared" si="20"/>
        <v>0</v>
      </c>
      <c r="GA27" s="300">
        <f t="shared" si="21"/>
        <v>0</v>
      </c>
      <c r="GB27" s="112">
        <f t="shared" si="22"/>
        <v>0</v>
      </c>
      <c r="GC27" s="301">
        <f t="shared" si="23"/>
        <v>0</v>
      </c>
      <c r="GD27" s="293">
        <f t="shared" si="24"/>
        <v>0</v>
      </c>
      <c r="GE27" s="97">
        <f t="shared" si="38"/>
        <v>0</v>
      </c>
      <c r="GF27" s="113">
        <f t="shared" si="25"/>
        <v>0</v>
      </c>
      <c r="GG27" s="101"/>
    </row>
    <row r="28" spans="1:189" ht="20.149999999999999" customHeight="1" thickBot="1" x14ac:dyDescent="0.4">
      <c r="A28" s="114"/>
      <c r="B28" s="115" t="s">
        <v>117</v>
      </c>
      <c r="C28" s="116"/>
      <c r="D28" s="116"/>
      <c r="E28" s="116"/>
      <c r="F28" s="116"/>
      <c r="G28" s="116"/>
      <c r="H28" s="116"/>
      <c r="I28" s="116"/>
      <c r="J28" s="116"/>
      <c r="K28" s="116">
        <f t="shared" si="26"/>
        <v>0</v>
      </c>
      <c r="L28" s="116">
        <f t="shared" si="26"/>
        <v>0</v>
      </c>
      <c r="M28" s="116"/>
      <c r="N28" s="116"/>
      <c r="O28" s="116"/>
      <c r="P28" s="116"/>
      <c r="Q28" s="116"/>
      <c r="R28" s="116"/>
      <c r="S28" s="116"/>
      <c r="T28" s="116"/>
      <c r="U28" s="116"/>
      <c r="V28" s="116">
        <f t="shared" si="27"/>
        <v>0</v>
      </c>
      <c r="W28" s="116">
        <f t="shared" si="27"/>
        <v>0</v>
      </c>
      <c r="X28" s="116"/>
      <c r="Y28" s="116"/>
      <c r="Z28" s="116"/>
      <c r="AA28" s="116"/>
      <c r="AB28" s="116"/>
      <c r="AC28" s="116"/>
      <c r="AD28" s="116"/>
      <c r="AE28" s="116"/>
      <c r="AF28" s="116"/>
      <c r="AG28" s="116">
        <f t="shared" si="28"/>
        <v>0</v>
      </c>
      <c r="AH28" s="116">
        <f t="shared" si="28"/>
        <v>0</v>
      </c>
      <c r="AI28" s="116"/>
      <c r="AJ28" s="116"/>
      <c r="AK28" s="116"/>
      <c r="AL28" s="116"/>
      <c r="AM28" s="116"/>
      <c r="AN28" s="116"/>
      <c r="AO28" s="116"/>
      <c r="AP28" s="116"/>
      <c r="AQ28" s="116"/>
      <c r="AR28" s="116">
        <f t="shared" si="29"/>
        <v>0</v>
      </c>
      <c r="AS28" s="116">
        <f t="shared" si="29"/>
        <v>0</v>
      </c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>
        <f t="shared" si="30"/>
        <v>0</v>
      </c>
      <c r="BP28" s="116">
        <f t="shared" si="30"/>
        <v>0</v>
      </c>
      <c r="BQ28" s="116"/>
      <c r="BR28" s="116"/>
      <c r="BS28" s="116"/>
      <c r="BT28" s="116"/>
      <c r="BU28" s="116"/>
      <c r="BV28" s="116"/>
      <c r="BW28" s="116"/>
      <c r="BX28" s="116"/>
      <c r="BY28" s="116"/>
      <c r="BZ28" s="116">
        <f t="shared" si="31"/>
        <v>0</v>
      </c>
      <c r="CA28" s="116">
        <f t="shared" si="31"/>
        <v>0</v>
      </c>
      <c r="CB28" s="116"/>
      <c r="CC28" s="116"/>
      <c r="CD28" s="116"/>
      <c r="CE28" s="116"/>
      <c r="CF28" s="116"/>
      <c r="CG28" s="116"/>
      <c r="CH28" s="116"/>
      <c r="CI28" s="116"/>
      <c r="CJ28" s="116"/>
      <c r="CK28" s="116">
        <f t="shared" si="32"/>
        <v>0</v>
      </c>
      <c r="CL28" s="116">
        <f t="shared" si="32"/>
        <v>0</v>
      </c>
      <c r="CM28" s="116"/>
      <c r="CN28" s="116"/>
      <c r="CO28" s="116"/>
      <c r="CP28" s="116"/>
      <c r="CQ28" s="116"/>
      <c r="CR28" s="116"/>
      <c r="CS28" s="116"/>
      <c r="CT28" s="116"/>
      <c r="CU28" s="116"/>
      <c r="CV28" s="116">
        <f t="shared" si="33"/>
        <v>0</v>
      </c>
      <c r="CW28" s="116">
        <f t="shared" si="33"/>
        <v>0</v>
      </c>
      <c r="CX28" s="116"/>
      <c r="CY28" s="116"/>
      <c r="CZ28" s="116"/>
      <c r="DA28" s="116"/>
      <c r="DB28" s="116"/>
      <c r="DC28" s="116"/>
      <c r="DD28" s="116"/>
      <c r="DE28" s="116"/>
      <c r="DF28" s="116"/>
      <c r="DG28" s="116">
        <f t="shared" si="34"/>
        <v>0</v>
      </c>
      <c r="DH28" s="116">
        <f t="shared" si="34"/>
        <v>0</v>
      </c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>
        <f t="shared" si="35"/>
        <v>0</v>
      </c>
      <c r="EE28" s="116">
        <f t="shared" si="35"/>
        <v>0</v>
      </c>
      <c r="EF28" s="116"/>
      <c r="EG28" s="116"/>
      <c r="EH28" s="116"/>
      <c r="EI28" s="116"/>
      <c r="EJ28" s="116"/>
      <c r="EK28" s="116"/>
      <c r="EL28" s="116"/>
      <c r="EM28" s="116"/>
      <c r="EN28" s="116"/>
      <c r="EO28" s="116">
        <f t="shared" si="36"/>
        <v>0</v>
      </c>
      <c r="EP28" s="116">
        <f t="shared" si="36"/>
        <v>0</v>
      </c>
      <c r="EQ28" s="116"/>
      <c r="ER28" s="116"/>
      <c r="ES28" s="116"/>
      <c r="ET28" s="116"/>
      <c r="EU28" s="116"/>
      <c r="EV28" s="116"/>
      <c r="EW28" s="116"/>
      <c r="EX28" s="116"/>
      <c r="EY28" s="116"/>
      <c r="EZ28" s="116">
        <f t="shared" si="37"/>
        <v>0</v>
      </c>
      <c r="FA28" s="116">
        <f t="shared" si="37"/>
        <v>0</v>
      </c>
      <c r="FB28" s="117"/>
      <c r="FC28" s="118">
        <f t="shared" si="0"/>
        <v>0</v>
      </c>
      <c r="FD28" s="116"/>
      <c r="FE28" s="120">
        <f t="shared" si="1"/>
        <v>0</v>
      </c>
      <c r="FF28" s="137">
        <f t="shared" si="2"/>
        <v>0</v>
      </c>
      <c r="FG28" s="116"/>
      <c r="FH28" s="117">
        <f t="shared" si="3"/>
        <v>0</v>
      </c>
      <c r="FI28" s="118">
        <f t="shared" si="4"/>
        <v>0</v>
      </c>
      <c r="FJ28" s="116"/>
      <c r="FK28" s="120">
        <f t="shared" si="5"/>
        <v>0</v>
      </c>
      <c r="FL28" s="137">
        <f t="shared" si="6"/>
        <v>0</v>
      </c>
      <c r="FM28" s="117">
        <f t="shared" si="7"/>
        <v>0</v>
      </c>
      <c r="FN28" s="284">
        <f t="shared" si="8"/>
        <v>0</v>
      </c>
      <c r="FO28" s="137">
        <f t="shared" si="9"/>
        <v>0</v>
      </c>
      <c r="FP28" s="119">
        <f t="shared" si="10"/>
        <v>0</v>
      </c>
      <c r="FQ28" s="117">
        <f t="shared" si="11"/>
        <v>0</v>
      </c>
      <c r="FR28" s="118">
        <f t="shared" si="12"/>
        <v>0</v>
      </c>
      <c r="FS28" s="119">
        <f t="shared" si="13"/>
        <v>0</v>
      </c>
      <c r="FT28" s="120">
        <f t="shared" si="14"/>
        <v>0</v>
      </c>
      <c r="FU28" s="137">
        <f t="shared" si="15"/>
        <v>0</v>
      </c>
      <c r="FV28" s="119">
        <f t="shared" si="16"/>
        <v>0</v>
      </c>
      <c r="FW28" s="117">
        <f t="shared" si="17"/>
        <v>0</v>
      </c>
      <c r="FX28" s="118">
        <f t="shared" si="18"/>
        <v>0</v>
      </c>
      <c r="FY28" s="120">
        <f t="shared" si="19"/>
        <v>0</v>
      </c>
      <c r="FZ28" s="288">
        <f t="shared" si="20"/>
        <v>0</v>
      </c>
      <c r="GA28" s="118">
        <f t="shared" si="21"/>
        <v>0</v>
      </c>
      <c r="GB28" s="116">
        <f t="shared" si="22"/>
        <v>0</v>
      </c>
      <c r="GC28" s="120">
        <f t="shared" si="23"/>
        <v>0</v>
      </c>
      <c r="GD28" s="137">
        <f t="shared" si="24"/>
        <v>0</v>
      </c>
      <c r="GE28" s="116">
        <f t="shared" si="38"/>
        <v>0</v>
      </c>
      <c r="GF28" s="120">
        <f t="shared" si="25"/>
        <v>0</v>
      </c>
      <c r="GG28" s="102"/>
    </row>
    <row r="29" spans="1:189" ht="20.149999999999999" customHeight="1" x14ac:dyDescent="0.35">
      <c r="A29" s="163">
        <v>1</v>
      </c>
      <c r="B29" s="121" t="s">
        <v>886</v>
      </c>
      <c r="C29" s="122">
        <v>1</v>
      </c>
      <c r="D29" s="123">
        <v>17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4">
        <f t="shared" si="26"/>
        <v>1</v>
      </c>
      <c r="L29" s="124">
        <f t="shared" si="26"/>
        <v>17</v>
      </c>
      <c r="M29" s="126">
        <v>0</v>
      </c>
      <c r="N29" s="122">
        <v>1</v>
      </c>
      <c r="O29" s="123">
        <v>12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4">
        <f t="shared" si="27"/>
        <v>1</v>
      </c>
      <c r="W29" s="124">
        <f t="shared" si="27"/>
        <v>12</v>
      </c>
      <c r="X29" s="126">
        <v>0</v>
      </c>
      <c r="Y29" s="122">
        <v>1</v>
      </c>
      <c r="Z29" s="123">
        <v>14</v>
      </c>
      <c r="AA29" s="126">
        <v>0</v>
      </c>
      <c r="AB29" s="126">
        <v>0</v>
      </c>
      <c r="AC29" s="126">
        <v>0</v>
      </c>
      <c r="AD29" s="126">
        <v>0</v>
      </c>
      <c r="AE29" s="126">
        <v>0</v>
      </c>
      <c r="AF29" s="126">
        <v>0</v>
      </c>
      <c r="AG29" s="124">
        <f t="shared" si="28"/>
        <v>1</v>
      </c>
      <c r="AH29" s="124">
        <f t="shared" si="28"/>
        <v>14</v>
      </c>
      <c r="AI29" s="126">
        <v>0</v>
      </c>
      <c r="AJ29" s="122">
        <v>1</v>
      </c>
      <c r="AK29" s="123">
        <v>15</v>
      </c>
      <c r="AL29" s="126">
        <v>0</v>
      </c>
      <c r="AM29" s="126">
        <v>0</v>
      </c>
      <c r="AN29" s="126">
        <v>0</v>
      </c>
      <c r="AO29" s="126">
        <v>0</v>
      </c>
      <c r="AP29" s="126">
        <v>0</v>
      </c>
      <c r="AQ29" s="126">
        <v>0</v>
      </c>
      <c r="AR29" s="124">
        <f t="shared" si="29"/>
        <v>1</v>
      </c>
      <c r="AS29" s="124">
        <f t="shared" si="29"/>
        <v>15</v>
      </c>
      <c r="AT29" s="123">
        <v>1</v>
      </c>
      <c r="AU29" s="125">
        <v>4</v>
      </c>
      <c r="AV29" s="126">
        <v>0</v>
      </c>
      <c r="AW29" s="127">
        <v>58</v>
      </c>
      <c r="AX29" s="126">
        <v>0</v>
      </c>
      <c r="AY29" s="126">
        <v>0</v>
      </c>
      <c r="AZ29" s="126">
        <v>0</v>
      </c>
      <c r="BA29" s="126">
        <v>0</v>
      </c>
      <c r="BB29" s="126">
        <v>0</v>
      </c>
      <c r="BC29" s="126">
        <v>0</v>
      </c>
      <c r="BD29" s="126">
        <v>0</v>
      </c>
      <c r="BE29" s="126">
        <v>0</v>
      </c>
      <c r="BF29" s="125">
        <v>1</v>
      </c>
      <c r="BG29" s="125">
        <v>1</v>
      </c>
      <c r="BH29" s="126">
        <v>22</v>
      </c>
      <c r="BI29" s="126">
        <v>0</v>
      </c>
      <c r="BJ29" s="126">
        <v>0</v>
      </c>
      <c r="BK29" s="126">
        <v>0</v>
      </c>
      <c r="BL29" s="126">
        <v>0</v>
      </c>
      <c r="BM29" s="126">
        <v>0</v>
      </c>
      <c r="BN29" s="126">
        <v>0</v>
      </c>
      <c r="BO29" s="124">
        <f t="shared" si="30"/>
        <v>1</v>
      </c>
      <c r="BP29" s="124">
        <f t="shared" si="30"/>
        <v>22</v>
      </c>
      <c r="BQ29" s="126">
        <v>1</v>
      </c>
      <c r="BR29" s="125">
        <v>1</v>
      </c>
      <c r="BS29" s="126">
        <v>17</v>
      </c>
      <c r="BT29" s="126">
        <v>0</v>
      </c>
      <c r="BU29" s="126">
        <v>0</v>
      </c>
      <c r="BV29" s="126">
        <v>0</v>
      </c>
      <c r="BW29" s="126">
        <v>0</v>
      </c>
      <c r="BX29" s="126">
        <v>0</v>
      </c>
      <c r="BY29" s="126">
        <v>0</v>
      </c>
      <c r="BZ29" s="124">
        <f t="shared" si="31"/>
        <v>1</v>
      </c>
      <c r="CA29" s="124">
        <f t="shared" si="31"/>
        <v>17</v>
      </c>
      <c r="CB29" s="126">
        <v>0</v>
      </c>
      <c r="CC29" s="125">
        <v>1</v>
      </c>
      <c r="CD29" s="126">
        <v>12</v>
      </c>
      <c r="CE29" s="126">
        <v>0</v>
      </c>
      <c r="CF29" s="126">
        <v>0</v>
      </c>
      <c r="CG29" s="126">
        <v>0</v>
      </c>
      <c r="CH29" s="126">
        <v>0</v>
      </c>
      <c r="CI29" s="126">
        <v>0</v>
      </c>
      <c r="CJ29" s="126">
        <v>0</v>
      </c>
      <c r="CK29" s="124">
        <f t="shared" si="32"/>
        <v>1</v>
      </c>
      <c r="CL29" s="124">
        <f t="shared" si="32"/>
        <v>12</v>
      </c>
      <c r="CM29" s="126">
        <v>2</v>
      </c>
      <c r="CN29" s="125">
        <v>1</v>
      </c>
      <c r="CO29" s="126">
        <v>20</v>
      </c>
      <c r="CP29" s="126">
        <v>0</v>
      </c>
      <c r="CQ29" s="126">
        <v>0</v>
      </c>
      <c r="CR29" s="126">
        <v>0</v>
      </c>
      <c r="CS29" s="126">
        <v>0</v>
      </c>
      <c r="CT29" s="126">
        <v>0</v>
      </c>
      <c r="CU29" s="126">
        <v>0</v>
      </c>
      <c r="CV29" s="124">
        <f t="shared" si="33"/>
        <v>1</v>
      </c>
      <c r="CW29" s="124">
        <f t="shared" si="33"/>
        <v>20</v>
      </c>
      <c r="CX29" s="126">
        <v>1</v>
      </c>
      <c r="CY29" s="125">
        <v>1</v>
      </c>
      <c r="CZ29" s="126">
        <v>15</v>
      </c>
      <c r="DA29" s="126">
        <v>0</v>
      </c>
      <c r="DB29" s="126">
        <v>0</v>
      </c>
      <c r="DC29" s="126">
        <v>0</v>
      </c>
      <c r="DD29" s="126">
        <v>0</v>
      </c>
      <c r="DE29" s="126">
        <v>0</v>
      </c>
      <c r="DF29" s="126">
        <v>0</v>
      </c>
      <c r="DG29" s="124">
        <f t="shared" si="34"/>
        <v>1</v>
      </c>
      <c r="DH29" s="124">
        <f t="shared" si="34"/>
        <v>15</v>
      </c>
      <c r="DI29" s="126">
        <v>1</v>
      </c>
      <c r="DJ29" s="125">
        <v>5</v>
      </c>
      <c r="DK29" s="126">
        <v>0</v>
      </c>
      <c r="DL29" s="127">
        <v>86</v>
      </c>
      <c r="DM29" s="126">
        <v>0</v>
      </c>
      <c r="DN29" s="126">
        <v>0</v>
      </c>
      <c r="DO29" s="126">
        <v>0</v>
      </c>
      <c r="DP29" s="126">
        <v>0</v>
      </c>
      <c r="DQ29" s="126">
        <v>0</v>
      </c>
      <c r="DR29" s="126">
        <v>0</v>
      </c>
      <c r="DS29" s="126">
        <v>0</v>
      </c>
      <c r="DT29" s="126">
        <v>0</v>
      </c>
      <c r="DU29" s="125">
        <v>5</v>
      </c>
      <c r="DV29" s="125">
        <v>1</v>
      </c>
      <c r="DW29" s="126">
        <v>4</v>
      </c>
      <c r="DX29" s="126">
        <v>0</v>
      </c>
      <c r="DY29" s="126">
        <v>0</v>
      </c>
      <c r="DZ29" s="126">
        <v>0</v>
      </c>
      <c r="EA29" s="126">
        <v>0</v>
      </c>
      <c r="EB29" s="126">
        <v>0</v>
      </c>
      <c r="EC29" s="126">
        <v>0</v>
      </c>
      <c r="ED29" s="124">
        <f t="shared" si="35"/>
        <v>1</v>
      </c>
      <c r="EE29" s="124">
        <f t="shared" si="35"/>
        <v>4</v>
      </c>
      <c r="EF29" s="126">
        <v>0</v>
      </c>
      <c r="EG29" s="125">
        <v>1</v>
      </c>
      <c r="EH29" s="126">
        <v>4</v>
      </c>
      <c r="EI29" s="126">
        <v>0</v>
      </c>
      <c r="EJ29" s="126">
        <v>0</v>
      </c>
      <c r="EK29" s="126">
        <v>0</v>
      </c>
      <c r="EL29" s="126">
        <v>0</v>
      </c>
      <c r="EM29" s="126">
        <v>0</v>
      </c>
      <c r="EN29" s="126">
        <v>0</v>
      </c>
      <c r="EO29" s="124">
        <f t="shared" si="36"/>
        <v>1</v>
      </c>
      <c r="EP29" s="124">
        <f t="shared" si="36"/>
        <v>4</v>
      </c>
      <c r="EQ29" s="126">
        <v>0</v>
      </c>
      <c r="ER29" s="126">
        <v>0</v>
      </c>
      <c r="ES29" s="126">
        <v>0</v>
      </c>
      <c r="ET29" s="126">
        <v>0</v>
      </c>
      <c r="EU29" s="126">
        <v>0</v>
      </c>
      <c r="EV29" s="126">
        <v>0</v>
      </c>
      <c r="EW29" s="126">
        <v>0</v>
      </c>
      <c r="EX29" s="126">
        <v>0</v>
      </c>
      <c r="EY29" s="126">
        <v>0</v>
      </c>
      <c r="EZ29" s="124">
        <f t="shared" si="37"/>
        <v>0</v>
      </c>
      <c r="FA29" s="124">
        <f t="shared" si="37"/>
        <v>0</v>
      </c>
      <c r="FB29" s="126">
        <v>0</v>
      </c>
      <c r="FC29" s="125">
        <f t="shared" si="0"/>
        <v>2</v>
      </c>
      <c r="FD29" s="126">
        <v>0</v>
      </c>
      <c r="FE29" s="127">
        <f t="shared" si="1"/>
        <v>8</v>
      </c>
      <c r="FF29" s="128">
        <f t="shared" si="2"/>
        <v>0</v>
      </c>
      <c r="FG29" s="126">
        <v>0</v>
      </c>
      <c r="FH29" s="129">
        <f t="shared" si="3"/>
        <v>0</v>
      </c>
      <c r="FI29" s="125">
        <f t="shared" si="4"/>
        <v>0</v>
      </c>
      <c r="FJ29" s="126">
        <v>0</v>
      </c>
      <c r="FK29" s="127">
        <f t="shared" si="5"/>
        <v>0</v>
      </c>
      <c r="FL29" s="128">
        <f t="shared" si="6"/>
        <v>0</v>
      </c>
      <c r="FM29" s="129">
        <f t="shared" si="7"/>
        <v>0</v>
      </c>
      <c r="FN29" s="285">
        <f t="shared" si="8"/>
        <v>0</v>
      </c>
      <c r="FO29" s="128">
        <f t="shared" si="9"/>
        <v>11</v>
      </c>
      <c r="FP29" s="126">
        <f t="shared" si="10"/>
        <v>0</v>
      </c>
      <c r="FQ29" s="129">
        <f t="shared" si="11"/>
        <v>152</v>
      </c>
      <c r="FR29" s="125">
        <f t="shared" si="12"/>
        <v>0</v>
      </c>
      <c r="FS29" s="126">
        <f t="shared" si="13"/>
        <v>0</v>
      </c>
      <c r="FT29" s="127">
        <f t="shared" si="14"/>
        <v>0</v>
      </c>
      <c r="FU29" s="128">
        <f t="shared" si="15"/>
        <v>0</v>
      </c>
      <c r="FV29" s="126">
        <f t="shared" si="16"/>
        <v>0</v>
      </c>
      <c r="FW29" s="129">
        <f t="shared" si="17"/>
        <v>0</v>
      </c>
      <c r="FX29" s="125">
        <f t="shared" si="18"/>
        <v>0</v>
      </c>
      <c r="FY29" s="127">
        <f t="shared" si="19"/>
        <v>0</v>
      </c>
      <c r="FZ29" s="289">
        <f t="shared" si="20"/>
        <v>6</v>
      </c>
      <c r="GA29" s="302">
        <f t="shared" si="21"/>
        <v>11</v>
      </c>
      <c r="GB29" s="130">
        <f t="shared" si="22"/>
        <v>0</v>
      </c>
      <c r="GC29" s="303">
        <f t="shared" si="23"/>
        <v>152</v>
      </c>
      <c r="GD29" s="294">
        <f t="shared" si="24"/>
        <v>11</v>
      </c>
      <c r="GE29" s="97">
        <f t="shared" si="38"/>
        <v>0</v>
      </c>
      <c r="GF29" s="132">
        <f t="shared" si="25"/>
        <v>152</v>
      </c>
      <c r="GG29" s="102"/>
    </row>
    <row r="30" spans="1:189" ht="20.149999999999999" customHeight="1" x14ac:dyDescent="0.35">
      <c r="A30" s="133">
        <v>2</v>
      </c>
      <c r="B30" s="75"/>
      <c r="C30" s="134"/>
      <c r="D30" s="135"/>
      <c r="E30" s="135"/>
      <c r="F30" s="135"/>
      <c r="G30" s="135"/>
      <c r="H30" s="135"/>
      <c r="I30" s="135"/>
      <c r="J30" s="135"/>
      <c r="K30" s="93">
        <f t="shared" si="26"/>
        <v>0</v>
      </c>
      <c r="L30" s="93">
        <f t="shared" si="26"/>
        <v>0</v>
      </c>
      <c r="M30" s="135"/>
      <c r="N30" s="134"/>
      <c r="O30" s="135"/>
      <c r="P30" s="135"/>
      <c r="Q30" s="135"/>
      <c r="R30" s="135"/>
      <c r="S30" s="135"/>
      <c r="T30" s="135"/>
      <c r="U30" s="135"/>
      <c r="V30" s="93">
        <f t="shared" si="27"/>
        <v>0</v>
      </c>
      <c r="W30" s="93">
        <f t="shared" si="27"/>
        <v>0</v>
      </c>
      <c r="X30" s="135"/>
      <c r="Y30" s="134"/>
      <c r="Z30" s="135"/>
      <c r="AA30" s="135"/>
      <c r="AB30" s="135"/>
      <c r="AC30" s="135"/>
      <c r="AD30" s="135"/>
      <c r="AE30" s="135"/>
      <c r="AF30" s="135"/>
      <c r="AG30" s="93">
        <f t="shared" si="28"/>
        <v>0</v>
      </c>
      <c r="AH30" s="93">
        <f t="shared" si="28"/>
        <v>0</v>
      </c>
      <c r="AI30" s="135"/>
      <c r="AJ30" s="134"/>
      <c r="AK30" s="135"/>
      <c r="AL30" s="135"/>
      <c r="AM30" s="135"/>
      <c r="AN30" s="135"/>
      <c r="AO30" s="135"/>
      <c r="AP30" s="135"/>
      <c r="AQ30" s="135"/>
      <c r="AR30" s="93">
        <f t="shared" si="29"/>
        <v>0</v>
      </c>
      <c r="AS30" s="93">
        <f t="shared" si="29"/>
        <v>0</v>
      </c>
      <c r="AT30" s="135"/>
      <c r="AU30" s="90"/>
      <c r="AV30" s="91"/>
      <c r="AW30" s="95"/>
      <c r="AX30" s="90"/>
      <c r="AY30" s="91"/>
      <c r="AZ30" s="95"/>
      <c r="BA30" s="90"/>
      <c r="BB30" s="91"/>
      <c r="BC30" s="95"/>
      <c r="BD30" s="90"/>
      <c r="BE30" s="95"/>
      <c r="BF30" s="90"/>
      <c r="BG30" s="90"/>
      <c r="BH30" s="91"/>
      <c r="BI30" s="91"/>
      <c r="BJ30" s="91"/>
      <c r="BK30" s="91"/>
      <c r="BL30" s="91"/>
      <c r="BM30" s="91"/>
      <c r="BN30" s="91"/>
      <c r="BO30" s="93">
        <f t="shared" si="30"/>
        <v>0</v>
      </c>
      <c r="BP30" s="93">
        <f t="shared" si="30"/>
        <v>0</v>
      </c>
      <c r="BQ30" s="91"/>
      <c r="BR30" s="90"/>
      <c r="BS30" s="91"/>
      <c r="BT30" s="91"/>
      <c r="BU30" s="91"/>
      <c r="BV30" s="91"/>
      <c r="BW30" s="91"/>
      <c r="BX30" s="91"/>
      <c r="BY30" s="91"/>
      <c r="BZ30" s="93">
        <f t="shared" si="31"/>
        <v>0</v>
      </c>
      <c r="CA30" s="93">
        <f t="shared" si="31"/>
        <v>0</v>
      </c>
      <c r="CB30" s="91"/>
      <c r="CC30" s="90"/>
      <c r="CD30" s="91"/>
      <c r="CE30" s="91"/>
      <c r="CF30" s="91"/>
      <c r="CG30" s="91"/>
      <c r="CH30" s="91"/>
      <c r="CI30" s="91"/>
      <c r="CJ30" s="91"/>
      <c r="CK30" s="93">
        <f t="shared" si="32"/>
        <v>0</v>
      </c>
      <c r="CL30" s="93">
        <f t="shared" si="32"/>
        <v>0</v>
      </c>
      <c r="CM30" s="91"/>
      <c r="CN30" s="90"/>
      <c r="CO30" s="91"/>
      <c r="CP30" s="91"/>
      <c r="CQ30" s="91"/>
      <c r="CR30" s="91"/>
      <c r="CS30" s="91"/>
      <c r="CT30" s="91"/>
      <c r="CU30" s="91"/>
      <c r="CV30" s="93">
        <f t="shared" si="33"/>
        <v>0</v>
      </c>
      <c r="CW30" s="93">
        <f t="shared" si="33"/>
        <v>0</v>
      </c>
      <c r="CX30" s="91"/>
      <c r="CY30" s="90"/>
      <c r="CZ30" s="91"/>
      <c r="DA30" s="91"/>
      <c r="DB30" s="91"/>
      <c r="DC30" s="91"/>
      <c r="DD30" s="91"/>
      <c r="DE30" s="91"/>
      <c r="DF30" s="91"/>
      <c r="DG30" s="93">
        <f t="shared" si="34"/>
        <v>0</v>
      </c>
      <c r="DH30" s="93">
        <f t="shared" si="34"/>
        <v>0</v>
      </c>
      <c r="DI30" s="91"/>
      <c r="DJ30" s="90"/>
      <c r="DK30" s="91"/>
      <c r="DL30" s="95"/>
      <c r="DM30" s="90"/>
      <c r="DN30" s="91"/>
      <c r="DO30" s="95"/>
      <c r="DP30" s="90"/>
      <c r="DQ30" s="91"/>
      <c r="DR30" s="95"/>
      <c r="DS30" s="90"/>
      <c r="DT30" s="95"/>
      <c r="DU30" s="90"/>
      <c r="DV30" s="90"/>
      <c r="DW30" s="91"/>
      <c r="DX30" s="91"/>
      <c r="DY30" s="91"/>
      <c r="DZ30" s="91"/>
      <c r="EA30" s="91"/>
      <c r="EB30" s="91"/>
      <c r="EC30" s="91"/>
      <c r="ED30" s="93">
        <f t="shared" si="35"/>
        <v>0</v>
      </c>
      <c r="EE30" s="93">
        <f t="shared" si="35"/>
        <v>0</v>
      </c>
      <c r="EF30" s="91"/>
      <c r="EG30" s="90"/>
      <c r="EH30" s="91"/>
      <c r="EI30" s="91"/>
      <c r="EJ30" s="91"/>
      <c r="EK30" s="91"/>
      <c r="EL30" s="91"/>
      <c r="EM30" s="91"/>
      <c r="EN30" s="91"/>
      <c r="EO30" s="93">
        <f t="shared" si="36"/>
        <v>0</v>
      </c>
      <c r="EP30" s="93">
        <f t="shared" si="36"/>
        <v>0</v>
      </c>
      <c r="EQ30" s="91"/>
      <c r="ER30" s="90"/>
      <c r="ES30" s="91"/>
      <c r="ET30" s="91"/>
      <c r="EU30" s="91"/>
      <c r="EV30" s="91"/>
      <c r="EW30" s="91"/>
      <c r="EX30" s="91"/>
      <c r="EY30" s="91"/>
      <c r="EZ30" s="93">
        <f t="shared" si="37"/>
        <v>0</v>
      </c>
      <c r="FA30" s="93">
        <f t="shared" si="37"/>
        <v>0</v>
      </c>
      <c r="FB30" s="92"/>
      <c r="FC30" s="90">
        <f t="shared" si="0"/>
        <v>0</v>
      </c>
      <c r="FD30" s="91"/>
      <c r="FE30" s="95">
        <f t="shared" si="1"/>
        <v>0</v>
      </c>
      <c r="FF30" s="94">
        <f t="shared" si="2"/>
        <v>0</v>
      </c>
      <c r="FG30" s="91"/>
      <c r="FH30" s="92">
        <f t="shared" si="3"/>
        <v>0</v>
      </c>
      <c r="FI30" s="90">
        <f t="shared" si="4"/>
        <v>0</v>
      </c>
      <c r="FJ30" s="91"/>
      <c r="FK30" s="95">
        <f t="shared" si="5"/>
        <v>0</v>
      </c>
      <c r="FL30" s="94">
        <f t="shared" si="6"/>
        <v>0</v>
      </c>
      <c r="FM30" s="92">
        <f t="shared" si="7"/>
        <v>0</v>
      </c>
      <c r="FN30" s="282">
        <f t="shared" si="8"/>
        <v>0</v>
      </c>
      <c r="FO30" s="94">
        <f t="shared" si="9"/>
        <v>0</v>
      </c>
      <c r="FP30" s="91">
        <f t="shared" si="10"/>
        <v>0</v>
      </c>
      <c r="FQ30" s="92">
        <f t="shared" si="11"/>
        <v>0</v>
      </c>
      <c r="FR30" s="90">
        <f t="shared" si="12"/>
        <v>0</v>
      </c>
      <c r="FS30" s="91">
        <f t="shared" si="13"/>
        <v>0</v>
      </c>
      <c r="FT30" s="95">
        <f t="shared" si="14"/>
        <v>0</v>
      </c>
      <c r="FU30" s="94">
        <f t="shared" si="15"/>
        <v>0</v>
      </c>
      <c r="FV30" s="91">
        <f t="shared" si="16"/>
        <v>0</v>
      </c>
      <c r="FW30" s="92">
        <f t="shared" si="17"/>
        <v>0</v>
      </c>
      <c r="FX30" s="90">
        <f t="shared" si="18"/>
        <v>0</v>
      </c>
      <c r="FY30" s="95">
        <f t="shared" si="19"/>
        <v>0</v>
      </c>
      <c r="FZ30" s="274">
        <f t="shared" si="20"/>
        <v>0</v>
      </c>
      <c r="GA30" s="298">
        <f t="shared" si="21"/>
        <v>0</v>
      </c>
      <c r="GB30" s="96">
        <f t="shared" si="22"/>
        <v>0</v>
      </c>
      <c r="GC30" s="299">
        <f t="shared" si="23"/>
        <v>0</v>
      </c>
      <c r="GD30" s="292">
        <f t="shared" si="24"/>
        <v>0</v>
      </c>
      <c r="GE30" s="97">
        <f t="shared" si="38"/>
        <v>0</v>
      </c>
      <c r="GF30" s="98">
        <f t="shared" si="25"/>
        <v>0</v>
      </c>
      <c r="GG30" s="102"/>
    </row>
    <row r="31" spans="1:189" ht="20.149999999999999" customHeight="1" x14ac:dyDescent="0.35">
      <c r="A31" s="133">
        <v>3</v>
      </c>
      <c r="B31" s="75"/>
      <c r="C31" s="134"/>
      <c r="D31" s="135"/>
      <c r="E31" s="135"/>
      <c r="F31" s="135"/>
      <c r="G31" s="135"/>
      <c r="H31" s="135"/>
      <c r="I31" s="135"/>
      <c r="J31" s="135"/>
      <c r="K31" s="93">
        <f t="shared" si="26"/>
        <v>0</v>
      </c>
      <c r="L31" s="93">
        <f t="shared" si="26"/>
        <v>0</v>
      </c>
      <c r="M31" s="135"/>
      <c r="N31" s="134"/>
      <c r="O31" s="135"/>
      <c r="P31" s="135"/>
      <c r="Q31" s="135"/>
      <c r="R31" s="135"/>
      <c r="S31" s="135"/>
      <c r="T31" s="135"/>
      <c r="U31" s="135"/>
      <c r="V31" s="93">
        <f t="shared" si="27"/>
        <v>0</v>
      </c>
      <c r="W31" s="93">
        <f t="shared" si="27"/>
        <v>0</v>
      </c>
      <c r="X31" s="135"/>
      <c r="Y31" s="134"/>
      <c r="Z31" s="135"/>
      <c r="AA31" s="135"/>
      <c r="AB31" s="135"/>
      <c r="AC31" s="135"/>
      <c r="AD31" s="135"/>
      <c r="AE31" s="135"/>
      <c r="AF31" s="135"/>
      <c r="AG31" s="93">
        <f t="shared" si="28"/>
        <v>0</v>
      </c>
      <c r="AH31" s="93">
        <f t="shared" si="28"/>
        <v>0</v>
      </c>
      <c r="AI31" s="135"/>
      <c r="AJ31" s="134"/>
      <c r="AK31" s="135"/>
      <c r="AL31" s="135"/>
      <c r="AM31" s="135"/>
      <c r="AN31" s="135"/>
      <c r="AO31" s="135"/>
      <c r="AP31" s="135"/>
      <c r="AQ31" s="135"/>
      <c r="AR31" s="93">
        <f t="shared" si="29"/>
        <v>0</v>
      </c>
      <c r="AS31" s="93">
        <f t="shared" si="29"/>
        <v>0</v>
      </c>
      <c r="AT31" s="135"/>
      <c r="AU31" s="90"/>
      <c r="AV31" s="91"/>
      <c r="AW31" s="95"/>
      <c r="AX31" s="90"/>
      <c r="AY31" s="91"/>
      <c r="AZ31" s="95"/>
      <c r="BA31" s="90"/>
      <c r="BB31" s="91"/>
      <c r="BC31" s="95"/>
      <c r="BD31" s="90"/>
      <c r="BE31" s="95"/>
      <c r="BF31" s="90"/>
      <c r="BG31" s="90"/>
      <c r="BH31" s="91"/>
      <c r="BI31" s="91"/>
      <c r="BJ31" s="91"/>
      <c r="BK31" s="91"/>
      <c r="BL31" s="91"/>
      <c r="BM31" s="91"/>
      <c r="BN31" s="91"/>
      <c r="BO31" s="93">
        <f t="shared" si="30"/>
        <v>0</v>
      </c>
      <c r="BP31" s="93">
        <f t="shared" si="30"/>
        <v>0</v>
      </c>
      <c r="BQ31" s="91"/>
      <c r="BR31" s="90"/>
      <c r="BS31" s="91"/>
      <c r="BT31" s="91"/>
      <c r="BU31" s="91"/>
      <c r="BV31" s="91"/>
      <c r="BW31" s="91"/>
      <c r="BX31" s="91"/>
      <c r="BY31" s="91"/>
      <c r="BZ31" s="93">
        <f t="shared" si="31"/>
        <v>0</v>
      </c>
      <c r="CA31" s="93">
        <f t="shared" si="31"/>
        <v>0</v>
      </c>
      <c r="CB31" s="91"/>
      <c r="CC31" s="90"/>
      <c r="CD31" s="91"/>
      <c r="CE31" s="91"/>
      <c r="CF31" s="91"/>
      <c r="CG31" s="91"/>
      <c r="CH31" s="91"/>
      <c r="CI31" s="91"/>
      <c r="CJ31" s="91"/>
      <c r="CK31" s="93">
        <f t="shared" si="32"/>
        <v>0</v>
      </c>
      <c r="CL31" s="93">
        <f t="shared" si="32"/>
        <v>0</v>
      </c>
      <c r="CM31" s="91"/>
      <c r="CN31" s="90"/>
      <c r="CO31" s="91"/>
      <c r="CP31" s="91"/>
      <c r="CQ31" s="91"/>
      <c r="CR31" s="91"/>
      <c r="CS31" s="91"/>
      <c r="CT31" s="91"/>
      <c r="CU31" s="91"/>
      <c r="CV31" s="93">
        <f t="shared" si="33"/>
        <v>0</v>
      </c>
      <c r="CW31" s="93">
        <f t="shared" si="33"/>
        <v>0</v>
      </c>
      <c r="CX31" s="91"/>
      <c r="CY31" s="90"/>
      <c r="CZ31" s="91"/>
      <c r="DA31" s="91"/>
      <c r="DB31" s="91"/>
      <c r="DC31" s="91"/>
      <c r="DD31" s="91"/>
      <c r="DE31" s="91"/>
      <c r="DF31" s="91"/>
      <c r="DG31" s="93">
        <f t="shared" si="34"/>
        <v>0</v>
      </c>
      <c r="DH31" s="93">
        <f t="shared" si="34"/>
        <v>0</v>
      </c>
      <c r="DI31" s="91"/>
      <c r="DJ31" s="90"/>
      <c r="DK31" s="91"/>
      <c r="DL31" s="95"/>
      <c r="DM31" s="90"/>
      <c r="DN31" s="91"/>
      <c r="DO31" s="95"/>
      <c r="DP31" s="90"/>
      <c r="DQ31" s="91"/>
      <c r="DR31" s="95"/>
      <c r="DS31" s="90"/>
      <c r="DT31" s="95"/>
      <c r="DU31" s="90"/>
      <c r="DV31" s="90"/>
      <c r="DW31" s="91"/>
      <c r="DX31" s="91"/>
      <c r="DY31" s="91"/>
      <c r="DZ31" s="91"/>
      <c r="EA31" s="91"/>
      <c r="EB31" s="91"/>
      <c r="EC31" s="91"/>
      <c r="ED31" s="93">
        <f t="shared" si="35"/>
        <v>0</v>
      </c>
      <c r="EE31" s="93">
        <f t="shared" si="35"/>
        <v>0</v>
      </c>
      <c r="EF31" s="91"/>
      <c r="EG31" s="90"/>
      <c r="EH31" s="91"/>
      <c r="EI31" s="91"/>
      <c r="EJ31" s="91"/>
      <c r="EK31" s="91"/>
      <c r="EL31" s="91"/>
      <c r="EM31" s="91"/>
      <c r="EN31" s="91"/>
      <c r="EO31" s="93">
        <f t="shared" si="36"/>
        <v>0</v>
      </c>
      <c r="EP31" s="93">
        <f t="shared" si="36"/>
        <v>0</v>
      </c>
      <c r="EQ31" s="91"/>
      <c r="ER31" s="90"/>
      <c r="ES31" s="91"/>
      <c r="ET31" s="91"/>
      <c r="EU31" s="91"/>
      <c r="EV31" s="91"/>
      <c r="EW31" s="91"/>
      <c r="EX31" s="91"/>
      <c r="EY31" s="91"/>
      <c r="EZ31" s="93">
        <f t="shared" si="37"/>
        <v>0</v>
      </c>
      <c r="FA31" s="93">
        <f t="shared" si="37"/>
        <v>0</v>
      </c>
      <c r="FB31" s="92"/>
      <c r="FC31" s="90">
        <f t="shared" si="0"/>
        <v>0</v>
      </c>
      <c r="FD31" s="91"/>
      <c r="FE31" s="95">
        <f t="shared" si="1"/>
        <v>0</v>
      </c>
      <c r="FF31" s="94">
        <f t="shared" si="2"/>
        <v>0</v>
      </c>
      <c r="FG31" s="91"/>
      <c r="FH31" s="92">
        <f t="shared" si="3"/>
        <v>0</v>
      </c>
      <c r="FI31" s="90">
        <f t="shared" si="4"/>
        <v>0</v>
      </c>
      <c r="FJ31" s="91"/>
      <c r="FK31" s="95">
        <f t="shared" si="5"/>
        <v>0</v>
      </c>
      <c r="FL31" s="94">
        <f t="shared" si="6"/>
        <v>0</v>
      </c>
      <c r="FM31" s="92">
        <f t="shared" si="7"/>
        <v>0</v>
      </c>
      <c r="FN31" s="282">
        <f t="shared" si="8"/>
        <v>0</v>
      </c>
      <c r="FO31" s="94">
        <f t="shared" si="9"/>
        <v>0</v>
      </c>
      <c r="FP31" s="91">
        <f t="shared" si="10"/>
        <v>0</v>
      </c>
      <c r="FQ31" s="92">
        <f t="shared" si="11"/>
        <v>0</v>
      </c>
      <c r="FR31" s="90">
        <f t="shared" si="12"/>
        <v>0</v>
      </c>
      <c r="FS31" s="91">
        <f t="shared" si="13"/>
        <v>0</v>
      </c>
      <c r="FT31" s="95">
        <f t="shared" si="14"/>
        <v>0</v>
      </c>
      <c r="FU31" s="94">
        <f t="shared" si="15"/>
        <v>0</v>
      </c>
      <c r="FV31" s="91">
        <f t="shared" si="16"/>
        <v>0</v>
      </c>
      <c r="FW31" s="92">
        <f t="shared" si="17"/>
        <v>0</v>
      </c>
      <c r="FX31" s="90">
        <f t="shared" si="18"/>
        <v>0</v>
      </c>
      <c r="FY31" s="95">
        <f t="shared" si="19"/>
        <v>0</v>
      </c>
      <c r="FZ31" s="274">
        <f t="shared" si="20"/>
        <v>0</v>
      </c>
      <c r="GA31" s="298">
        <f t="shared" si="21"/>
        <v>0</v>
      </c>
      <c r="GB31" s="96">
        <f t="shared" si="22"/>
        <v>0</v>
      </c>
      <c r="GC31" s="299">
        <f t="shared" si="23"/>
        <v>0</v>
      </c>
      <c r="GD31" s="292">
        <f t="shared" si="24"/>
        <v>0</v>
      </c>
      <c r="GE31" s="97">
        <f t="shared" si="38"/>
        <v>0</v>
      </c>
      <c r="GF31" s="98">
        <f t="shared" si="25"/>
        <v>0</v>
      </c>
      <c r="GG31" s="102"/>
    </row>
    <row r="32" spans="1:189" ht="20.149999999999999" customHeight="1" x14ac:dyDescent="0.35">
      <c r="A32" s="133"/>
      <c r="B32" s="75"/>
      <c r="C32" s="134"/>
      <c r="D32" s="135"/>
      <c r="E32" s="135"/>
      <c r="F32" s="135"/>
      <c r="G32" s="135"/>
      <c r="H32" s="135"/>
      <c r="I32" s="135"/>
      <c r="J32" s="135"/>
      <c r="K32" s="93">
        <f t="shared" si="26"/>
        <v>0</v>
      </c>
      <c r="L32" s="93">
        <f t="shared" si="26"/>
        <v>0</v>
      </c>
      <c r="M32" s="135"/>
      <c r="N32" s="134"/>
      <c r="O32" s="135"/>
      <c r="P32" s="135"/>
      <c r="Q32" s="135"/>
      <c r="R32" s="135"/>
      <c r="S32" s="135"/>
      <c r="T32" s="135"/>
      <c r="U32" s="135"/>
      <c r="V32" s="93">
        <f t="shared" si="27"/>
        <v>0</v>
      </c>
      <c r="W32" s="93">
        <f t="shared" si="27"/>
        <v>0</v>
      </c>
      <c r="X32" s="135"/>
      <c r="Y32" s="134"/>
      <c r="Z32" s="135"/>
      <c r="AA32" s="135"/>
      <c r="AB32" s="135"/>
      <c r="AC32" s="135"/>
      <c r="AD32" s="135"/>
      <c r="AE32" s="135"/>
      <c r="AF32" s="135"/>
      <c r="AG32" s="93">
        <f t="shared" si="28"/>
        <v>0</v>
      </c>
      <c r="AH32" s="93">
        <f t="shared" si="28"/>
        <v>0</v>
      </c>
      <c r="AI32" s="135"/>
      <c r="AJ32" s="134"/>
      <c r="AK32" s="135"/>
      <c r="AL32" s="135"/>
      <c r="AM32" s="135"/>
      <c r="AN32" s="135"/>
      <c r="AO32" s="135"/>
      <c r="AP32" s="135"/>
      <c r="AQ32" s="135"/>
      <c r="AR32" s="93">
        <f t="shared" si="29"/>
        <v>0</v>
      </c>
      <c r="AS32" s="93">
        <f t="shared" si="29"/>
        <v>0</v>
      </c>
      <c r="AT32" s="135"/>
      <c r="AU32" s="90"/>
      <c r="AV32" s="91"/>
      <c r="AW32" s="95"/>
      <c r="AX32" s="90"/>
      <c r="AY32" s="91"/>
      <c r="AZ32" s="95"/>
      <c r="BA32" s="90"/>
      <c r="BB32" s="91"/>
      <c r="BC32" s="95"/>
      <c r="BD32" s="90"/>
      <c r="BE32" s="95"/>
      <c r="BF32" s="90"/>
      <c r="BG32" s="90"/>
      <c r="BH32" s="91"/>
      <c r="BI32" s="91"/>
      <c r="BJ32" s="91"/>
      <c r="BK32" s="91"/>
      <c r="BL32" s="91"/>
      <c r="BM32" s="91"/>
      <c r="BN32" s="91"/>
      <c r="BO32" s="93">
        <f t="shared" si="30"/>
        <v>0</v>
      </c>
      <c r="BP32" s="93">
        <f t="shared" si="30"/>
        <v>0</v>
      </c>
      <c r="BQ32" s="91"/>
      <c r="BR32" s="90"/>
      <c r="BS32" s="91"/>
      <c r="BT32" s="91"/>
      <c r="BU32" s="91"/>
      <c r="BV32" s="91"/>
      <c r="BW32" s="91"/>
      <c r="BX32" s="91"/>
      <c r="BY32" s="91"/>
      <c r="BZ32" s="93">
        <f t="shared" si="31"/>
        <v>0</v>
      </c>
      <c r="CA32" s="93">
        <f t="shared" si="31"/>
        <v>0</v>
      </c>
      <c r="CB32" s="91"/>
      <c r="CC32" s="90"/>
      <c r="CD32" s="91"/>
      <c r="CE32" s="91"/>
      <c r="CF32" s="91"/>
      <c r="CG32" s="91"/>
      <c r="CH32" s="91"/>
      <c r="CI32" s="91"/>
      <c r="CJ32" s="91"/>
      <c r="CK32" s="93">
        <f t="shared" si="32"/>
        <v>0</v>
      </c>
      <c r="CL32" s="93">
        <f t="shared" si="32"/>
        <v>0</v>
      </c>
      <c r="CM32" s="91"/>
      <c r="CN32" s="90"/>
      <c r="CO32" s="91"/>
      <c r="CP32" s="91"/>
      <c r="CQ32" s="91"/>
      <c r="CR32" s="91"/>
      <c r="CS32" s="91"/>
      <c r="CT32" s="91"/>
      <c r="CU32" s="91"/>
      <c r="CV32" s="93">
        <f t="shared" si="33"/>
        <v>0</v>
      </c>
      <c r="CW32" s="93">
        <f t="shared" si="33"/>
        <v>0</v>
      </c>
      <c r="CX32" s="91"/>
      <c r="CY32" s="90"/>
      <c r="CZ32" s="91"/>
      <c r="DA32" s="91"/>
      <c r="DB32" s="91"/>
      <c r="DC32" s="91"/>
      <c r="DD32" s="91"/>
      <c r="DE32" s="91"/>
      <c r="DF32" s="91"/>
      <c r="DG32" s="93">
        <f t="shared" si="34"/>
        <v>0</v>
      </c>
      <c r="DH32" s="93">
        <f t="shared" si="34"/>
        <v>0</v>
      </c>
      <c r="DI32" s="91"/>
      <c r="DJ32" s="90"/>
      <c r="DK32" s="91"/>
      <c r="DL32" s="95"/>
      <c r="DM32" s="90"/>
      <c r="DN32" s="91"/>
      <c r="DO32" s="95"/>
      <c r="DP32" s="90"/>
      <c r="DQ32" s="91"/>
      <c r="DR32" s="95"/>
      <c r="DS32" s="90"/>
      <c r="DT32" s="95"/>
      <c r="DU32" s="90"/>
      <c r="DV32" s="90"/>
      <c r="DW32" s="91"/>
      <c r="DX32" s="91"/>
      <c r="DY32" s="91"/>
      <c r="DZ32" s="91"/>
      <c r="EA32" s="91"/>
      <c r="EB32" s="91"/>
      <c r="EC32" s="91"/>
      <c r="ED32" s="93">
        <f t="shared" si="35"/>
        <v>0</v>
      </c>
      <c r="EE32" s="93">
        <f t="shared" si="35"/>
        <v>0</v>
      </c>
      <c r="EF32" s="91"/>
      <c r="EG32" s="90"/>
      <c r="EH32" s="91"/>
      <c r="EI32" s="91"/>
      <c r="EJ32" s="91"/>
      <c r="EK32" s="91"/>
      <c r="EL32" s="91"/>
      <c r="EM32" s="91"/>
      <c r="EN32" s="91"/>
      <c r="EO32" s="93">
        <f t="shared" si="36"/>
        <v>0</v>
      </c>
      <c r="EP32" s="93">
        <f t="shared" si="36"/>
        <v>0</v>
      </c>
      <c r="EQ32" s="91"/>
      <c r="ER32" s="90"/>
      <c r="ES32" s="91"/>
      <c r="ET32" s="91"/>
      <c r="EU32" s="91"/>
      <c r="EV32" s="91"/>
      <c r="EW32" s="91"/>
      <c r="EX32" s="91"/>
      <c r="EY32" s="91"/>
      <c r="EZ32" s="93">
        <f t="shared" si="37"/>
        <v>0</v>
      </c>
      <c r="FA32" s="93">
        <f t="shared" si="37"/>
        <v>0</v>
      </c>
      <c r="FB32" s="92"/>
      <c r="FC32" s="90">
        <f t="shared" si="0"/>
        <v>0</v>
      </c>
      <c r="FD32" s="91"/>
      <c r="FE32" s="95">
        <f t="shared" si="1"/>
        <v>0</v>
      </c>
      <c r="FF32" s="94">
        <f t="shared" si="2"/>
        <v>0</v>
      </c>
      <c r="FG32" s="91"/>
      <c r="FH32" s="92">
        <f t="shared" si="3"/>
        <v>0</v>
      </c>
      <c r="FI32" s="90">
        <f t="shared" si="4"/>
        <v>0</v>
      </c>
      <c r="FJ32" s="91"/>
      <c r="FK32" s="95">
        <f t="shared" si="5"/>
        <v>0</v>
      </c>
      <c r="FL32" s="94">
        <f t="shared" si="6"/>
        <v>0</v>
      </c>
      <c r="FM32" s="92">
        <f t="shared" si="7"/>
        <v>0</v>
      </c>
      <c r="FN32" s="282">
        <f t="shared" si="8"/>
        <v>0</v>
      </c>
      <c r="FO32" s="94">
        <f t="shared" si="9"/>
        <v>0</v>
      </c>
      <c r="FP32" s="91">
        <f t="shared" si="10"/>
        <v>0</v>
      </c>
      <c r="FQ32" s="92">
        <f t="shared" si="11"/>
        <v>0</v>
      </c>
      <c r="FR32" s="90">
        <f t="shared" si="12"/>
        <v>0</v>
      </c>
      <c r="FS32" s="91">
        <f t="shared" si="13"/>
        <v>0</v>
      </c>
      <c r="FT32" s="95">
        <f t="shared" si="14"/>
        <v>0</v>
      </c>
      <c r="FU32" s="94">
        <f t="shared" si="15"/>
        <v>0</v>
      </c>
      <c r="FV32" s="91">
        <f t="shared" si="16"/>
        <v>0</v>
      </c>
      <c r="FW32" s="92">
        <f t="shared" si="17"/>
        <v>0</v>
      </c>
      <c r="FX32" s="90">
        <f t="shared" si="18"/>
        <v>0</v>
      </c>
      <c r="FY32" s="95">
        <f t="shared" si="19"/>
        <v>0</v>
      </c>
      <c r="FZ32" s="274">
        <f t="shared" si="20"/>
        <v>0</v>
      </c>
      <c r="GA32" s="298">
        <f t="shared" si="21"/>
        <v>0</v>
      </c>
      <c r="GB32" s="96">
        <f t="shared" si="22"/>
        <v>0</v>
      </c>
      <c r="GC32" s="299">
        <f t="shared" si="23"/>
        <v>0</v>
      </c>
      <c r="GD32" s="292">
        <f t="shared" si="24"/>
        <v>0</v>
      </c>
      <c r="GE32" s="97">
        <f t="shared" si="38"/>
        <v>0</v>
      </c>
      <c r="GF32" s="98">
        <f t="shared" si="25"/>
        <v>0</v>
      </c>
      <c r="GG32" s="102"/>
    </row>
    <row r="33" spans="1:189" ht="20.149999999999999" customHeight="1" x14ac:dyDescent="0.35">
      <c r="A33" s="133"/>
      <c r="B33" s="75"/>
      <c r="C33" s="134"/>
      <c r="D33" s="135"/>
      <c r="E33" s="135"/>
      <c r="F33" s="135"/>
      <c r="G33" s="135"/>
      <c r="H33" s="135"/>
      <c r="I33" s="135"/>
      <c r="J33" s="135"/>
      <c r="K33" s="93">
        <f t="shared" si="26"/>
        <v>0</v>
      </c>
      <c r="L33" s="93">
        <f t="shared" si="26"/>
        <v>0</v>
      </c>
      <c r="M33" s="135"/>
      <c r="N33" s="134"/>
      <c r="O33" s="135"/>
      <c r="P33" s="135"/>
      <c r="Q33" s="135"/>
      <c r="R33" s="135"/>
      <c r="S33" s="135"/>
      <c r="T33" s="135"/>
      <c r="U33" s="135"/>
      <c r="V33" s="93">
        <f t="shared" si="27"/>
        <v>0</v>
      </c>
      <c r="W33" s="93">
        <f t="shared" si="27"/>
        <v>0</v>
      </c>
      <c r="X33" s="135"/>
      <c r="Y33" s="134"/>
      <c r="Z33" s="135"/>
      <c r="AA33" s="135"/>
      <c r="AB33" s="135"/>
      <c r="AC33" s="135"/>
      <c r="AD33" s="135"/>
      <c r="AE33" s="135"/>
      <c r="AF33" s="135"/>
      <c r="AG33" s="93">
        <f t="shared" si="28"/>
        <v>0</v>
      </c>
      <c r="AH33" s="93">
        <f t="shared" si="28"/>
        <v>0</v>
      </c>
      <c r="AI33" s="135"/>
      <c r="AJ33" s="134"/>
      <c r="AK33" s="135"/>
      <c r="AL33" s="135"/>
      <c r="AM33" s="135"/>
      <c r="AN33" s="135"/>
      <c r="AO33" s="135"/>
      <c r="AP33" s="135"/>
      <c r="AQ33" s="135"/>
      <c r="AR33" s="93">
        <f t="shared" si="29"/>
        <v>0</v>
      </c>
      <c r="AS33" s="93">
        <f t="shared" si="29"/>
        <v>0</v>
      </c>
      <c r="AT33" s="135"/>
      <c r="AU33" s="90"/>
      <c r="AV33" s="91"/>
      <c r="AW33" s="95"/>
      <c r="AX33" s="90"/>
      <c r="AY33" s="91"/>
      <c r="AZ33" s="95"/>
      <c r="BA33" s="90"/>
      <c r="BB33" s="91"/>
      <c r="BC33" s="95"/>
      <c r="BD33" s="90"/>
      <c r="BE33" s="95"/>
      <c r="BF33" s="90"/>
      <c r="BG33" s="90"/>
      <c r="BH33" s="91"/>
      <c r="BI33" s="91"/>
      <c r="BJ33" s="91"/>
      <c r="BK33" s="91"/>
      <c r="BL33" s="91"/>
      <c r="BM33" s="91"/>
      <c r="BN33" s="91"/>
      <c r="BO33" s="93">
        <f t="shared" si="30"/>
        <v>0</v>
      </c>
      <c r="BP33" s="93">
        <f t="shared" si="30"/>
        <v>0</v>
      </c>
      <c r="BQ33" s="91"/>
      <c r="BR33" s="90"/>
      <c r="BS33" s="91"/>
      <c r="BT33" s="91"/>
      <c r="BU33" s="91"/>
      <c r="BV33" s="91"/>
      <c r="BW33" s="91"/>
      <c r="BX33" s="91"/>
      <c r="BY33" s="91"/>
      <c r="BZ33" s="93">
        <f t="shared" si="31"/>
        <v>0</v>
      </c>
      <c r="CA33" s="93">
        <f t="shared" si="31"/>
        <v>0</v>
      </c>
      <c r="CB33" s="91"/>
      <c r="CC33" s="90"/>
      <c r="CD33" s="91"/>
      <c r="CE33" s="91"/>
      <c r="CF33" s="91"/>
      <c r="CG33" s="91"/>
      <c r="CH33" s="91"/>
      <c r="CI33" s="91"/>
      <c r="CJ33" s="91"/>
      <c r="CK33" s="93">
        <f t="shared" si="32"/>
        <v>0</v>
      </c>
      <c r="CL33" s="93">
        <f t="shared" si="32"/>
        <v>0</v>
      </c>
      <c r="CM33" s="91"/>
      <c r="CN33" s="90"/>
      <c r="CO33" s="91"/>
      <c r="CP33" s="91"/>
      <c r="CQ33" s="91"/>
      <c r="CR33" s="91"/>
      <c r="CS33" s="91"/>
      <c r="CT33" s="91"/>
      <c r="CU33" s="91"/>
      <c r="CV33" s="93">
        <f t="shared" si="33"/>
        <v>0</v>
      </c>
      <c r="CW33" s="93">
        <f t="shared" si="33"/>
        <v>0</v>
      </c>
      <c r="CX33" s="91"/>
      <c r="CY33" s="90"/>
      <c r="CZ33" s="91"/>
      <c r="DA33" s="91"/>
      <c r="DB33" s="91"/>
      <c r="DC33" s="91"/>
      <c r="DD33" s="91"/>
      <c r="DE33" s="91"/>
      <c r="DF33" s="91"/>
      <c r="DG33" s="93">
        <f t="shared" si="34"/>
        <v>0</v>
      </c>
      <c r="DH33" s="93">
        <f t="shared" si="34"/>
        <v>0</v>
      </c>
      <c r="DI33" s="91"/>
      <c r="DJ33" s="90"/>
      <c r="DK33" s="91"/>
      <c r="DL33" s="95"/>
      <c r="DM33" s="90"/>
      <c r="DN33" s="91"/>
      <c r="DO33" s="95"/>
      <c r="DP33" s="90"/>
      <c r="DQ33" s="91"/>
      <c r="DR33" s="95"/>
      <c r="DS33" s="90"/>
      <c r="DT33" s="95"/>
      <c r="DU33" s="90"/>
      <c r="DV33" s="90"/>
      <c r="DW33" s="91"/>
      <c r="DX33" s="91"/>
      <c r="DY33" s="91"/>
      <c r="DZ33" s="91"/>
      <c r="EA33" s="91"/>
      <c r="EB33" s="91"/>
      <c r="EC33" s="91"/>
      <c r="ED33" s="93">
        <f t="shared" si="35"/>
        <v>0</v>
      </c>
      <c r="EE33" s="93">
        <f t="shared" si="35"/>
        <v>0</v>
      </c>
      <c r="EF33" s="91"/>
      <c r="EG33" s="90"/>
      <c r="EH33" s="91"/>
      <c r="EI33" s="91"/>
      <c r="EJ33" s="91"/>
      <c r="EK33" s="91"/>
      <c r="EL33" s="91"/>
      <c r="EM33" s="91"/>
      <c r="EN33" s="91"/>
      <c r="EO33" s="93">
        <f t="shared" si="36"/>
        <v>0</v>
      </c>
      <c r="EP33" s="93">
        <f t="shared" si="36"/>
        <v>0</v>
      </c>
      <c r="EQ33" s="91"/>
      <c r="ER33" s="90"/>
      <c r="ES33" s="91"/>
      <c r="ET33" s="91"/>
      <c r="EU33" s="91"/>
      <c r="EV33" s="91"/>
      <c r="EW33" s="91"/>
      <c r="EX33" s="91"/>
      <c r="EY33" s="91"/>
      <c r="EZ33" s="93">
        <f t="shared" si="37"/>
        <v>0</v>
      </c>
      <c r="FA33" s="93">
        <f t="shared" si="37"/>
        <v>0</v>
      </c>
      <c r="FB33" s="92"/>
      <c r="FC33" s="90">
        <f t="shared" si="0"/>
        <v>0</v>
      </c>
      <c r="FD33" s="91"/>
      <c r="FE33" s="95">
        <f t="shared" si="1"/>
        <v>0</v>
      </c>
      <c r="FF33" s="94">
        <f t="shared" si="2"/>
        <v>0</v>
      </c>
      <c r="FG33" s="91"/>
      <c r="FH33" s="92">
        <f t="shared" si="3"/>
        <v>0</v>
      </c>
      <c r="FI33" s="90">
        <f t="shared" si="4"/>
        <v>0</v>
      </c>
      <c r="FJ33" s="91"/>
      <c r="FK33" s="95">
        <f t="shared" si="5"/>
        <v>0</v>
      </c>
      <c r="FL33" s="94">
        <f t="shared" si="6"/>
        <v>0</v>
      </c>
      <c r="FM33" s="92">
        <f t="shared" si="7"/>
        <v>0</v>
      </c>
      <c r="FN33" s="282">
        <f t="shared" si="8"/>
        <v>0</v>
      </c>
      <c r="FO33" s="94">
        <f t="shared" si="9"/>
        <v>0</v>
      </c>
      <c r="FP33" s="91">
        <f t="shared" si="10"/>
        <v>0</v>
      </c>
      <c r="FQ33" s="92">
        <f t="shared" si="11"/>
        <v>0</v>
      </c>
      <c r="FR33" s="90">
        <f t="shared" si="12"/>
        <v>0</v>
      </c>
      <c r="FS33" s="91">
        <f t="shared" si="13"/>
        <v>0</v>
      </c>
      <c r="FT33" s="95">
        <f t="shared" si="14"/>
        <v>0</v>
      </c>
      <c r="FU33" s="94">
        <f t="shared" si="15"/>
        <v>0</v>
      </c>
      <c r="FV33" s="91">
        <f t="shared" si="16"/>
        <v>0</v>
      </c>
      <c r="FW33" s="92">
        <f t="shared" si="17"/>
        <v>0</v>
      </c>
      <c r="FX33" s="90">
        <f t="shared" si="18"/>
        <v>0</v>
      </c>
      <c r="FY33" s="95">
        <f t="shared" si="19"/>
        <v>0</v>
      </c>
      <c r="FZ33" s="274">
        <f t="shared" si="20"/>
        <v>0</v>
      </c>
      <c r="GA33" s="298">
        <f t="shared" si="21"/>
        <v>0</v>
      </c>
      <c r="GB33" s="96">
        <f t="shared" si="22"/>
        <v>0</v>
      </c>
      <c r="GC33" s="299">
        <f t="shared" si="23"/>
        <v>0</v>
      </c>
      <c r="GD33" s="292">
        <f t="shared" si="24"/>
        <v>0</v>
      </c>
      <c r="GE33" s="97">
        <f t="shared" si="38"/>
        <v>0</v>
      </c>
      <c r="GF33" s="98">
        <f t="shared" si="25"/>
        <v>0</v>
      </c>
      <c r="GG33" s="102"/>
    </row>
    <row r="34" spans="1:189" ht="20.149999999999999" customHeight="1" x14ac:dyDescent="0.35">
      <c r="A34" s="133"/>
      <c r="B34" s="75"/>
      <c r="C34" s="134"/>
      <c r="D34" s="135"/>
      <c r="E34" s="135"/>
      <c r="F34" s="135"/>
      <c r="G34" s="135"/>
      <c r="H34" s="135"/>
      <c r="I34" s="135"/>
      <c r="J34" s="135"/>
      <c r="K34" s="93">
        <f t="shared" si="26"/>
        <v>0</v>
      </c>
      <c r="L34" s="93">
        <f t="shared" si="26"/>
        <v>0</v>
      </c>
      <c r="M34" s="135"/>
      <c r="N34" s="134"/>
      <c r="O34" s="135"/>
      <c r="P34" s="135"/>
      <c r="Q34" s="135"/>
      <c r="R34" s="135"/>
      <c r="S34" s="135"/>
      <c r="T34" s="135"/>
      <c r="U34" s="135"/>
      <c r="V34" s="93">
        <f t="shared" si="27"/>
        <v>0</v>
      </c>
      <c r="W34" s="93">
        <f t="shared" si="27"/>
        <v>0</v>
      </c>
      <c r="X34" s="135"/>
      <c r="Y34" s="134"/>
      <c r="Z34" s="135"/>
      <c r="AA34" s="135"/>
      <c r="AB34" s="135"/>
      <c r="AC34" s="135"/>
      <c r="AD34" s="135"/>
      <c r="AE34" s="135"/>
      <c r="AF34" s="135"/>
      <c r="AG34" s="93">
        <f t="shared" si="28"/>
        <v>0</v>
      </c>
      <c r="AH34" s="93">
        <f t="shared" si="28"/>
        <v>0</v>
      </c>
      <c r="AI34" s="135"/>
      <c r="AJ34" s="134"/>
      <c r="AK34" s="135"/>
      <c r="AL34" s="135"/>
      <c r="AM34" s="135"/>
      <c r="AN34" s="135"/>
      <c r="AO34" s="135"/>
      <c r="AP34" s="135"/>
      <c r="AQ34" s="135"/>
      <c r="AR34" s="93">
        <f t="shared" si="29"/>
        <v>0</v>
      </c>
      <c r="AS34" s="93">
        <f t="shared" si="29"/>
        <v>0</v>
      </c>
      <c r="AT34" s="135"/>
      <c r="AU34" s="90"/>
      <c r="AV34" s="91"/>
      <c r="AW34" s="95"/>
      <c r="AX34" s="90"/>
      <c r="AY34" s="91"/>
      <c r="AZ34" s="95"/>
      <c r="BA34" s="90"/>
      <c r="BB34" s="91"/>
      <c r="BC34" s="95"/>
      <c r="BD34" s="90"/>
      <c r="BE34" s="95"/>
      <c r="BF34" s="90"/>
      <c r="BG34" s="90"/>
      <c r="BH34" s="91"/>
      <c r="BI34" s="91"/>
      <c r="BJ34" s="91"/>
      <c r="BK34" s="91"/>
      <c r="BL34" s="91"/>
      <c r="BM34" s="91"/>
      <c r="BN34" s="91"/>
      <c r="BO34" s="93">
        <f t="shared" si="30"/>
        <v>0</v>
      </c>
      <c r="BP34" s="93">
        <f t="shared" si="30"/>
        <v>0</v>
      </c>
      <c r="BQ34" s="91"/>
      <c r="BR34" s="90"/>
      <c r="BS34" s="91"/>
      <c r="BT34" s="91"/>
      <c r="BU34" s="91"/>
      <c r="BV34" s="91"/>
      <c r="BW34" s="91"/>
      <c r="BX34" s="91"/>
      <c r="BY34" s="91"/>
      <c r="BZ34" s="93">
        <f t="shared" si="31"/>
        <v>0</v>
      </c>
      <c r="CA34" s="93">
        <f t="shared" si="31"/>
        <v>0</v>
      </c>
      <c r="CB34" s="91"/>
      <c r="CC34" s="90"/>
      <c r="CD34" s="91"/>
      <c r="CE34" s="91"/>
      <c r="CF34" s="91"/>
      <c r="CG34" s="91"/>
      <c r="CH34" s="91"/>
      <c r="CI34" s="91"/>
      <c r="CJ34" s="91"/>
      <c r="CK34" s="93">
        <f t="shared" si="32"/>
        <v>0</v>
      </c>
      <c r="CL34" s="93">
        <f t="shared" si="32"/>
        <v>0</v>
      </c>
      <c r="CM34" s="91"/>
      <c r="CN34" s="90"/>
      <c r="CO34" s="91"/>
      <c r="CP34" s="91"/>
      <c r="CQ34" s="91"/>
      <c r="CR34" s="91"/>
      <c r="CS34" s="91"/>
      <c r="CT34" s="91"/>
      <c r="CU34" s="91"/>
      <c r="CV34" s="93">
        <f t="shared" si="33"/>
        <v>0</v>
      </c>
      <c r="CW34" s="93">
        <f t="shared" si="33"/>
        <v>0</v>
      </c>
      <c r="CX34" s="91"/>
      <c r="CY34" s="90"/>
      <c r="CZ34" s="91"/>
      <c r="DA34" s="91"/>
      <c r="DB34" s="91"/>
      <c r="DC34" s="91"/>
      <c r="DD34" s="91"/>
      <c r="DE34" s="91"/>
      <c r="DF34" s="91"/>
      <c r="DG34" s="93">
        <f t="shared" si="34"/>
        <v>0</v>
      </c>
      <c r="DH34" s="93">
        <f t="shared" si="34"/>
        <v>0</v>
      </c>
      <c r="DI34" s="91"/>
      <c r="DJ34" s="90"/>
      <c r="DK34" s="91"/>
      <c r="DL34" s="95"/>
      <c r="DM34" s="90"/>
      <c r="DN34" s="91"/>
      <c r="DO34" s="95"/>
      <c r="DP34" s="90"/>
      <c r="DQ34" s="91"/>
      <c r="DR34" s="95"/>
      <c r="DS34" s="90"/>
      <c r="DT34" s="95"/>
      <c r="DU34" s="90"/>
      <c r="DV34" s="90"/>
      <c r="DW34" s="91"/>
      <c r="DX34" s="91"/>
      <c r="DY34" s="91"/>
      <c r="DZ34" s="91"/>
      <c r="EA34" s="91"/>
      <c r="EB34" s="91"/>
      <c r="EC34" s="91"/>
      <c r="ED34" s="93">
        <f t="shared" si="35"/>
        <v>0</v>
      </c>
      <c r="EE34" s="93">
        <f t="shared" si="35"/>
        <v>0</v>
      </c>
      <c r="EF34" s="91"/>
      <c r="EG34" s="90"/>
      <c r="EH34" s="91"/>
      <c r="EI34" s="91"/>
      <c r="EJ34" s="91"/>
      <c r="EK34" s="91"/>
      <c r="EL34" s="91"/>
      <c r="EM34" s="91"/>
      <c r="EN34" s="91"/>
      <c r="EO34" s="93">
        <f t="shared" si="36"/>
        <v>0</v>
      </c>
      <c r="EP34" s="93">
        <f t="shared" si="36"/>
        <v>0</v>
      </c>
      <c r="EQ34" s="91"/>
      <c r="ER34" s="90"/>
      <c r="ES34" s="91"/>
      <c r="ET34" s="91"/>
      <c r="EU34" s="91"/>
      <c r="EV34" s="91"/>
      <c r="EW34" s="91"/>
      <c r="EX34" s="91"/>
      <c r="EY34" s="91"/>
      <c r="EZ34" s="93">
        <f t="shared" si="37"/>
        <v>0</v>
      </c>
      <c r="FA34" s="93">
        <f t="shared" si="37"/>
        <v>0</v>
      </c>
      <c r="FB34" s="92"/>
      <c r="FC34" s="90">
        <f t="shared" si="0"/>
        <v>0</v>
      </c>
      <c r="FD34" s="91"/>
      <c r="FE34" s="95">
        <f t="shared" si="1"/>
        <v>0</v>
      </c>
      <c r="FF34" s="94">
        <f t="shared" si="2"/>
        <v>0</v>
      </c>
      <c r="FG34" s="91"/>
      <c r="FH34" s="92">
        <f t="shared" si="3"/>
        <v>0</v>
      </c>
      <c r="FI34" s="90">
        <f t="shared" si="4"/>
        <v>0</v>
      </c>
      <c r="FJ34" s="91"/>
      <c r="FK34" s="95">
        <f t="shared" si="5"/>
        <v>0</v>
      </c>
      <c r="FL34" s="94">
        <f t="shared" si="6"/>
        <v>0</v>
      </c>
      <c r="FM34" s="92">
        <f t="shared" si="7"/>
        <v>0</v>
      </c>
      <c r="FN34" s="282">
        <f t="shared" si="8"/>
        <v>0</v>
      </c>
      <c r="FO34" s="94">
        <f t="shared" si="9"/>
        <v>0</v>
      </c>
      <c r="FP34" s="91">
        <f t="shared" si="10"/>
        <v>0</v>
      </c>
      <c r="FQ34" s="92">
        <f t="shared" si="11"/>
        <v>0</v>
      </c>
      <c r="FR34" s="90">
        <f t="shared" si="12"/>
        <v>0</v>
      </c>
      <c r="FS34" s="91">
        <f t="shared" si="13"/>
        <v>0</v>
      </c>
      <c r="FT34" s="95">
        <f t="shared" si="14"/>
        <v>0</v>
      </c>
      <c r="FU34" s="94">
        <f t="shared" si="15"/>
        <v>0</v>
      </c>
      <c r="FV34" s="91">
        <f t="shared" si="16"/>
        <v>0</v>
      </c>
      <c r="FW34" s="92">
        <f t="shared" si="17"/>
        <v>0</v>
      </c>
      <c r="FX34" s="90">
        <f t="shared" si="18"/>
        <v>0</v>
      </c>
      <c r="FY34" s="95">
        <f t="shared" si="19"/>
        <v>0</v>
      </c>
      <c r="FZ34" s="274">
        <f t="shared" si="20"/>
        <v>0</v>
      </c>
      <c r="GA34" s="298">
        <f t="shared" si="21"/>
        <v>0</v>
      </c>
      <c r="GB34" s="96">
        <f t="shared" si="22"/>
        <v>0</v>
      </c>
      <c r="GC34" s="299">
        <f t="shared" si="23"/>
        <v>0</v>
      </c>
      <c r="GD34" s="292">
        <f t="shared" si="24"/>
        <v>0</v>
      </c>
      <c r="GE34" s="97">
        <f t="shared" si="38"/>
        <v>0</v>
      </c>
      <c r="GF34" s="98">
        <f t="shared" si="25"/>
        <v>0</v>
      </c>
      <c r="GG34" s="102"/>
    </row>
    <row r="35" spans="1:189" ht="20.149999999999999" customHeight="1" x14ac:dyDescent="0.35">
      <c r="A35" s="133"/>
      <c r="B35" s="75"/>
      <c r="C35" s="134"/>
      <c r="D35" s="135"/>
      <c r="E35" s="135"/>
      <c r="F35" s="135"/>
      <c r="G35" s="135"/>
      <c r="H35" s="135"/>
      <c r="I35" s="135"/>
      <c r="J35" s="135"/>
      <c r="K35" s="93">
        <f t="shared" si="26"/>
        <v>0</v>
      </c>
      <c r="L35" s="93">
        <f t="shared" si="26"/>
        <v>0</v>
      </c>
      <c r="M35" s="135"/>
      <c r="N35" s="134"/>
      <c r="O35" s="135"/>
      <c r="P35" s="135"/>
      <c r="Q35" s="135"/>
      <c r="R35" s="135"/>
      <c r="S35" s="135"/>
      <c r="T35" s="135"/>
      <c r="U35" s="135"/>
      <c r="V35" s="93">
        <f t="shared" si="27"/>
        <v>0</v>
      </c>
      <c r="W35" s="93">
        <f t="shared" si="27"/>
        <v>0</v>
      </c>
      <c r="X35" s="135"/>
      <c r="Y35" s="134"/>
      <c r="Z35" s="135"/>
      <c r="AA35" s="135"/>
      <c r="AB35" s="135"/>
      <c r="AC35" s="135"/>
      <c r="AD35" s="135"/>
      <c r="AE35" s="135"/>
      <c r="AF35" s="135"/>
      <c r="AG35" s="93">
        <f t="shared" si="28"/>
        <v>0</v>
      </c>
      <c r="AH35" s="93">
        <f t="shared" si="28"/>
        <v>0</v>
      </c>
      <c r="AI35" s="135"/>
      <c r="AJ35" s="134"/>
      <c r="AK35" s="135"/>
      <c r="AL35" s="135"/>
      <c r="AM35" s="135"/>
      <c r="AN35" s="135"/>
      <c r="AO35" s="135"/>
      <c r="AP35" s="135"/>
      <c r="AQ35" s="135"/>
      <c r="AR35" s="93">
        <f t="shared" si="29"/>
        <v>0</v>
      </c>
      <c r="AS35" s="93">
        <f t="shared" si="29"/>
        <v>0</v>
      </c>
      <c r="AT35" s="135"/>
      <c r="AU35" s="90"/>
      <c r="AV35" s="91"/>
      <c r="AW35" s="95"/>
      <c r="AX35" s="90"/>
      <c r="AY35" s="91"/>
      <c r="AZ35" s="95"/>
      <c r="BA35" s="90"/>
      <c r="BB35" s="91"/>
      <c r="BC35" s="95"/>
      <c r="BD35" s="90"/>
      <c r="BE35" s="95"/>
      <c r="BF35" s="90"/>
      <c r="BG35" s="90"/>
      <c r="BH35" s="91"/>
      <c r="BI35" s="91"/>
      <c r="BJ35" s="91"/>
      <c r="BK35" s="91"/>
      <c r="BL35" s="91"/>
      <c r="BM35" s="91"/>
      <c r="BN35" s="91"/>
      <c r="BO35" s="93">
        <f t="shared" si="30"/>
        <v>0</v>
      </c>
      <c r="BP35" s="93">
        <f t="shared" si="30"/>
        <v>0</v>
      </c>
      <c r="BQ35" s="91"/>
      <c r="BR35" s="90"/>
      <c r="BS35" s="91"/>
      <c r="BT35" s="91"/>
      <c r="BU35" s="91"/>
      <c r="BV35" s="91"/>
      <c r="BW35" s="91"/>
      <c r="BX35" s="91"/>
      <c r="BY35" s="91"/>
      <c r="BZ35" s="93">
        <f t="shared" si="31"/>
        <v>0</v>
      </c>
      <c r="CA35" s="93">
        <f t="shared" si="31"/>
        <v>0</v>
      </c>
      <c r="CB35" s="91"/>
      <c r="CC35" s="90"/>
      <c r="CD35" s="91"/>
      <c r="CE35" s="91"/>
      <c r="CF35" s="91"/>
      <c r="CG35" s="91"/>
      <c r="CH35" s="91"/>
      <c r="CI35" s="91"/>
      <c r="CJ35" s="91"/>
      <c r="CK35" s="93">
        <f t="shared" si="32"/>
        <v>0</v>
      </c>
      <c r="CL35" s="93">
        <f t="shared" si="32"/>
        <v>0</v>
      </c>
      <c r="CM35" s="91"/>
      <c r="CN35" s="90"/>
      <c r="CO35" s="91"/>
      <c r="CP35" s="91"/>
      <c r="CQ35" s="91"/>
      <c r="CR35" s="91"/>
      <c r="CS35" s="91"/>
      <c r="CT35" s="91"/>
      <c r="CU35" s="91"/>
      <c r="CV35" s="93">
        <f t="shared" si="33"/>
        <v>0</v>
      </c>
      <c r="CW35" s="93">
        <f t="shared" si="33"/>
        <v>0</v>
      </c>
      <c r="CX35" s="91"/>
      <c r="CY35" s="90"/>
      <c r="CZ35" s="91"/>
      <c r="DA35" s="91"/>
      <c r="DB35" s="91"/>
      <c r="DC35" s="91"/>
      <c r="DD35" s="91"/>
      <c r="DE35" s="91"/>
      <c r="DF35" s="91"/>
      <c r="DG35" s="93">
        <f t="shared" si="34"/>
        <v>0</v>
      </c>
      <c r="DH35" s="93">
        <f t="shared" si="34"/>
        <v>0</v>
      </c>
      <c r="DI35" s="91"/>
      <c r="DJ35" s="90"/>
      <c r="DK35" s="91"/>
      <c r="DL35" s="95"/>
      <c r="DM35" s="90"/>
      <c r="DN35" s="91"/>
      <c r="DO35" s="95"/>
      <c r="DP35" s="90"/>
      <c r="DQ35" s="91"/>
      <c r="DR35" s="95"/>
      <c r="DS35" s="90"/>
      <c r="DT35" s="95"/>
      <c r="DU35" s="90"/>
      <c r="DV35" s="90"/>
      <c r="DW35" s="91"/>
      <c r="DX35" s="91"/>
      <c r="DY35" s="91"/>
      <c r="DZ35" s="91"/>
      <c r="EA35" s="91"/>
      <c r="EB35" s="91"/>
      <c r="EC35" s="91"/>
      <c r="ED35" s="93">
        <f t="shared" si="35"/>
        <v>0</v>
      </c>
      <c r="EE35" s="93">
        <f t="shared" si="35"/>
        <v>0</v>
      </c>
      <c r="EF35" s="91"/>
      <c r="EG35" s="90"/>
      <c r="EH35" s="91"/>
      <c r="EI35" s="91"/>
      <c r="EJ35" s="91"/>
      <c r="EK35" s="91"/>
      <c r="EL35" s="91"/>
      <c r="EM35" s="91"/>
      <c r="EN35" s="91"/>
      <c r="EO35" s="93">
        <f t="shared" si="36"/>
        <v>0</v>
      </c>
      <c r="EP35" s="93">
        <f t="shared" si="36"/>
        <v>0</v>
      </c>
      <c r="EQ35" s="91"/>
      <c r="ER35" s="90"/>
      <c r="ES35" s="91"/>
      <c r="ET35" s="91"/>
      <c r="EU35" s="91"/>
      <c r="EV35" s="91"/>
      <c r="EW35" s="91"/>
      <c r="EX35" s="91"/>
      <c r="EY35" s="91"/>
      <c r="EZ35" s="93">
        <f t="shared" si="37"/>
        <v>0</v>
      </c>
      <c r="FA35" s="93">
        <f t="shared" si="37"/>
        <v>0</v>
      </c>
      <c r="FB35" s="92"/>
      <c r="FC35" s="90">
        <f t="shared" si="0"/>
        <v>0</v>
      </c>
      <c r="FD35" s="91"/>
      <c r="FE35" s="95">
        <f t="shared" si="1"/>
        <v>0</v>
      </c>
      <c r="FF35" s="94">
        <f t="shared" si="2"/>
        <v>0</v>
      </c>
      <c r="FG35" s="91"/>
      <c r="FH35" s="92">
        <f t="shared" si="3"/>
        <v>0</v>
      </c>
      <c r="FI35" s="90">
        <f t="shared" si="4"/>
        <v>0</v>
      </c>
      <c r="FJ35" s="91"/>
      <c r="FK35" s="95">
        <f t="shared" si="5"/>
        <v>0</v>
      </c>
      <c r="FL35" s="94">
        <f t="shared" si="6"/>
        <v>0</v>
      </c>
      <c r="FM35" s="92">
        <f t="shared" si="7"/>
        <v>0</v>
      </c>
      <c r="FN35" s="282">
        <f t="shared" si="8"/>
        <v>0</v>
      </c>
      <c r="FO35" s="94">
        <f t="shared" si="9"/>
        <v>0</v>
      </c>
      <c r="FP35" s="91">
        <f t="shared" si="10"/>
        <v>0</v>
      </c>
      <c r="FQ35" s="92">
        <f t="shared" si="11"/>
        <v>0</v>
      </c>
      <c r="FR35" s="90">
        <f t="shared" si="12"/>
        <v>0</v>
      </c>
      <c r="FS35" s="91">
        <f t="shared" si="13"/>
        <v>0</v>
      </c>
      <c r="FT35" s="95">
        <f t="shared" si="14"/>
        <v>0</v>
      </c>
      <c r="FU35" s="94">
        <f t="shared" si="15"/>
        <v>0</v>
      </c>
      <c r="FV35" s="91">
        <f t="shared" si="16"/>
        <v>0</v>
      </c>
      <c r="FW35" s="92">
        <f t="shared" si="17"/>
        <v>0</v>
      </c>
      <c r="FX35" s="90">
        <f t="shared" si="18"/>
        <v>0</v>
      </c>
      <c r="FY35" s="95">
        <f t="shared" si="19"/>
        <v>0</v>
      </c>
      <c r="FZ35" s="274">
        <f t="shared" si="20"/>
        <v>0</v>
      </c>
      <c r="GA35" s="298">
        <f t="shared" si="21"/>
        <v>0</v>
      </c>
      <c r="GB35" s="96">
        <f t="shared" si="22"/>
        <v>0</v>
      </c>
      <c r="GC35" s="299">
        <f t="shared" si="23"/>
        <v>0</v>
      </c>
      <c r="GD35" s="292">
        <f t="shared" si="24"/>
        <v>0</v>
      </c>
      <c r="GE35" s="97">
        <f t="shared" si="38"/>
        <v>0</v>
      </c>
      <c r="GF35" s="98">
        <f t="shared" si="25"/>
        <v>0</v>
      </c>
      <c r="GG35" s="102"/>
    </row>
    <row r="36" spans="1:189" ht="20.149999999999999" customHeight="1" x14ac:dyDescent="0.35">
      <c r="A36" s="133"/>
      <c r="B36" s="75"/>
      <c r="C36" s="134"/>
      <c r="D36" s="135"/>
      <c r="E36" s="135"/>
      <c r="F36" s="135"/>
      <c r="G36" s="135"/>
      <c r="H36" s="135"/>
      <c r="I36" s="135"/>
      <c r="J36" s="135"/>
      <c r="K36" s="93">
        <f t="shared" si="26"/>
        <v>0</v>
      </c>
      <c r="L36" s="93">
        <f t="shared" si="26"/>
        <v>0</v>
      </c>
      <c r="M36" s="135"/>
      <c r="N36" s="134"/>
      <c r="O36" s="135"/>
      <c r="P36" s="135"/>
      <c r="Q36" s="135"/>
      <c r="R36" s="135"/>
      <c r="S36" s="135"/>
      <c r="T36" s="135"/>
      <c r="U36" s="135"/>
      <c r="V36" s="93">
        <f t="shared" si="27"/>
        <v>0</v>
      </c>
      <c r="W36" s="93">
        <f t="shared" si="27"/>
        <v>0</v>
      </c>
      <c r="X36" s="135"/>
      <c r="Y36" s="134"/>
      <c r="Z36" s="135"/>
      <c r="AA36" s="135"/>
      <c r="AB36" s="135"/>
      <c r="AC36" s="135"/>
      <c r="AD36" s="135"/>
      <c r="AE36" s="135"/>
      <c r="AF36" s="135"/>
      <c r="AG36" s="93">
        <f t="shared" si="28"/>
        <v>0</v>
      </c>
      <c r="AH36" s="93">
        <f t="shared" si="28"/>
        <v>0</v>
      </c>
      <c r="AI36" s="135"/>
      <c r="AJ36" s="134"/>
      <c r="AK36" s="135"/>
      <c r="AL36" s="135"/>
      <c r="AM36" s="135"/>
      <c r="AN36" s="135"/>
      <c r="AO36" s="135"/>
      <c r="AP36" s="135"/>
      <c r="AQ36" s="135"/>
      <c r="AR36" s="93">
        <f t="shared" si="29"/>
        <v>0</v>
      </c>
      <c r="AS36" s="93">
        <f t="shared" si="29"/>
        <v>0</v>
      </c>
      <c r="AT36" s="135"/>
      <c r="AU36" s="90"/>
      <c r="AV36" s="91"/>
      <c r="AW36" s="95"/>
      <c r="AX36" s="90"/>
      <c r="AY36" s="91"/>
      <c r="AZ36" s="95"/>
      <c r="BA36" s="90"/>
      <c r="BB36" s="91"/>
      <c r="BC36" s="95"/>
      <c r="BD36" s="90"/>
      <c r="BE36" s="95"/>
      <c r="BF36" s="90"/>
      <c r="BG36" s="90"/>
      <c r="BH36" s="91"/>
      <c r="BI36" s="91"/>
      <c r="BJ36" s="91"/>
      <c r="BK36" s="91"/>
      <c r="BL36" s="91"/>
      <c r="BM36" s="91"/>
      <c r="BN36" s="91"/>
      <c r="BO36" s="93">
        <f t="shared" si="30"/>
        <v>0</v>
      </c>
      <c r="BP36" s="93">
        <f t="shared" si="30"/>
        <v>0</v>
      </c>
      <c r="BQ36" s="91"/>
      <c r="BR36" s="90"/>
      <c r="BS36" s="91"/>
      <c r="BT36" s="91"/>
      <c r="BU36" s="91"/>
      <c r="BV36" s="91"/>
      <c r="BW36" s="91"/>
      <c r="BX36" s="91"/>
      <c r="BY36" s="91"/>
      <c r="BZ36" s="93">
        <f t="shared" si="31"/>
        <v>0</v>
      </c>
      <c r="CA36" s="93">
        <f t="shared" si="31"/>
        <v>0</v>
      </c>
      <c r="CB36" s="91"/>
      <c r="CC36" s="90"/>
      <c r="CD36" s="91"/>
      <c r="CE36" s="91"/>
      <c r="CF36" s="91"/>
      <c r="CG36" s="91"/>
      <c r="CH36" s="91"/>
      <c r="CI36" s="91"/>
      <c r="CJ36" s="91"/>
      <c r="CK36" s="93">
        <f t="shared" si="32"/>
        <v>0</v>
      </c>
      <c r="CL36" s="93">
        <f t="shared" si="32"/>
        <v>0</v>
      </c>
      <c r="CM36" s="91"/>
      <c r="CN36" s="90"/>
      <c r="CO36" s="91"/>
      <c r="CP36" s="91"/>
      <c r="CQ36" s="91"/>
      <c r="CR36" s="91"/>
      <c r="CS36" s="91"/>
      <c r="CT36" s="91"/>
      <c r="CU36" s="91"/>
      <c r="CV36" s="93">
        <f t="shared" si="33"/>
        <v>0</v>
      </c>
      <c r="CW36" s="93">
        <f t="shared" si="33"/>
        <v>0</v>
      </c>
      <c r="CX36" s="91"/>
      <c r="CY36" s="90"/>
      <c r="CZ36" s="91"/>
      <c r="DA36" s="91"/>
      <c r="DB36" s="91"/>
      <c r="DC36" s="91"/>
      <c r="DD36" s="91"/>
      <c r="DE36" s="91"/>
      <c r="DF36" s="91"/>
      <c r="DG36" s="93">
        <f t="shared" si="34"/>
        <v>0</v>
      </c>
      <c r="DH36" s="93">
        <f t="shared" si="34"/>
        <v>0</v>
      </c>
      <c r="DI36" s="91"/>
      <c r="DJ36" s="90"/>
      <c r="DK36" s="91"/>
      <c r="DL36" s="95"/>
      <c r="DM36" s="90"/>
      <c r="DN36" s="91"/>
      <c r="DO36" s="95"/>
      <c r="DP36" s="90"/>
      <c r="DQ36" s="91"/>
      <c r="DR36" s="95"/>
      <c r="DS36" s="90"/>
      <c r="DT36" s="95"/>
      <c r="DU36" s="90"/>
      <c r="DV36" s="90"/>
      <c r="DW36" s="91"/>
      <c r="DX36" s="91"/>
      <c r="DY36" s="91"/>
      <c r="DZ36" s="91"/>
      <c r="EA36" s="91"/>
      <c r="EB36" s="91"/>
      <c r="EC36" s="91"/>
      <c r="ED36" s="93">
        <f t="shared" si="35"/>
        <v>0</v>
      </c>
      <c r="EE36" s="93">
        <f t="shared" si="35"/>
        <v>0</v>
      </c>
      <c r="EF36" s="91"/>
      <c r="EG36" s="90"/>
      <c r="EH36" s="91"/>
      <c r="EI36" s="91"/>
      <c r="EJ36" s="91"/>
      <c r="EK36" s="91"/>
      <c r="EL36" s="91"/>
      <c r="EM36" s="91"/>
      <c r="EN36" s="91"/>
      <c r="EO36" s="93">
        <f t="shared" si="36"/>
        <v>0</v>
      </c>
      <c r="EP36" s="93">
        <f t="shared" si="36"/>
        <v>0</v>
      </c>
      <c r="EQ36" s="91"/>
      <c r="ER36" s="90"/>
      <c r="ES36" s="91"/>
      <c r="ET36" s="91"/>
      <c r="EU36" s="91"/>
      <c r="EV36" s="91"/>
      <c r="EW36" s="91"/>
      <c r="EX36" s="91"/>
      <c r="EY36" s="91"/>
      <c r="EZ36" s="93">
        <f t="shared" si="37"/>
        <v>0</v>
      </c>
      <c r="FA36" s="93">
        <f t="shared" si="37"/>
        <v>0</v>
      </c>
      <c r="FB36" s="92"/>
      <c r="FC36" s="90">
        <f t="shared" si="0"/>
        <v>0</v>
      </c>
      <c r="FD36" s="91"/>
      <c r="FE36" s="95">
        <f t="shared" si="1"/>
        <v>0</v>
      </c>
      <c r="FF36" s="94">
        <f t="shared" si="2"/>
        <v>0</v>
      </c>
      <c r="FG36" s="91"/>
      <c r="FH36" s="92">
        <f t="shared" si="3"/>
        <v>0</v>
      </c>
      <c r="FI36" s="90">
        <f t="shared" si="4"/>
        <v>0</v>
      </c>
      <c r="FJ36" s="91"/>
      <c r="FK36" s="95">
        <f t="shared" si="5"/>
        <v>0</v>
      </c>
      <c r="FL36" s="94">
        <f t="shared" si="6"/>
        <v>0</v>
      </c>
      <c r="FM36" s="92">
        <f t="shared" si="7"/>
        <v>0</v>
      </c>
      <c r="FN36" s="282">
        <f t="shared" si="8"/>
        <v>0</v>
      </c>
      <c r="FO36" s="94">
        <f t="shared" si="9"/>
        <v>0</v>
      </c>
      <c r="FP36" s="91">
        <f t="shared" si="10"/>
        <v>0</v>
      </c>
      <c r="FQ36" s="92">
        <f t="shared" si="11"/>
        <v>0</v>
      </c>
      <c r="FR36" s="90">
        <f t="shared" si="12"/>
        <v>0</v>
      </c>
      <c r="FS36" s="91">
        <f t="shared" si="13"/>
        <v>0</v>
      </c>
      <c r="FT36" s="95">
        <f t="shared" si="14"/>
        <v>0</v>
      </c>
      <c r="FU36" s="94">
        <f t="shared" si="15"/>
        <v>0</v>
      </c>
      <c r="FV36" s="91">
        <f t="shared" si="16"/>
        <v>0</v>
      </c>
      <c r="FW36" s="92">
        <f t="shared" si="17"/>
        <v>0</v>
      </c>
      <c r="FX36" s="90">
        <f t="shared" si="18"/>
        <v>0</v>
      </c>
      <c r="FY36" s="95">
        <f t="shared" si="19"/>
        <v>0</v>
      </c>
      <c r="FZ36" s="274">
        <f t="shared" si="20"/>
        <v>0</v>
      </c>
      <c r="GA36" s="298">
        <f t="shared" si="21"/>
        <v>0</v>
      </c>
      <c r="GB36" s="96">
        <f t="shared" si="22"/>
        <v>0</v>
      </c>
      <c r="GC36" s="299">
        <f t="shared" si="23"/>
        <v>0</v>
      </c>
      <c r="GD36" s="292">
        <f t="shared" si="24"/>
        <v>0</v>
      </c>
      <c r="GE36" s="97">
        <f t="shared" si="38"/>
        <v>0</v>
      </c>
      <c r="GF36" s="98">
        <f t="shared" si="25"/>
        <v>0</v>
      </c>
      <c r="GG36" s="102"/>
    </row>
    <row r="37" spans="1:189" ht="20.149999999999999" customHeight="1" x14ac:dyDescent="0.35">
      <c r="A37" s="133"/>
      <c r="B37" s="75"/>
      <c r="C37" s="134"/>
      <c r="D37" s="135"/>
      <c r="E37" s="135"/>
      <c r="F37" s="135"/>
      <c r="G37" s="135"/>
      <c r="H37" s="135"/>
      <c r="I37" s="135"/>
      <c r="J37" s="135"/>
      <c r="K37" s="93">
        <f t="shared" si="26"/>
        <v>0</v>
      </c>
      <c r="L37" s="93">
        <f t="shared" si="26"/>
        <v>0</v>
      </c>
      <c r="M37" s="135"/>
      <c r="N37" s="134"/>
      <c r="O37" s="135"/>
      <c r="P37" s="135"/>
      <c r="Q37" s="135"/>
      <c r="R37" s="135"/>
      <c r="S37" s="135"/>
      <c r="T37" s="135"/>
      <c r="U37" s="135"/>
      <c r="V37" s="93">
        <f t="shared" si="27"/>
        <v>0</v>
      </c>
      <c r="W37" s="93">
        <f t="shared" si="27"/>
        <v>0</v>
      </c>
      <c r="X37" s="135"/>
      <c r="Y37" s="134"/>
      <c r="Z37" s="135"/>
      <c r="AA37" s="135"/>
      <c r="AB37" s="135"/>
      <c r="AC37" s="135"/>
      <c r="AD37" s="135"/>
      <c r="AE37" s="135"/>
      <c r="AF37" s="135"/>
      <c r="AG37" s="93">
        <f t="shared" si="28"/>
        <v>0</v>
      </c>
      <c r="AH37" s="93">
        <f t="shared" si="28"/>
        <v>0</v>
      </c>
      <c r="AI37" s="135"/>
      <c r="AJ37" s="134"/>
      <c r="AK37" s="135"/>
      <c r="AL37" s="135"/>
      <c r="AM37" s="135"/>
      <c r="AN37" s="135"/>
      <c r="AO37" s="135"/>
      <c r="AP37" s="135"/>
      <c r="AQ37" s="135"/>
      <c r="AR37" s="93">
        <f t="shared" si="29"/>
        <v>0</v>
      </c>
      <c r="AS37" s="93">
        <f t="shared" si="29"/>
        <v>0</v>
      </c>
      <c r="AT37" s="135"/>
      <c r="AU37" s="90"/>
      <c r="AV37" s="91"/>
      <c r="AW37" s="95"/>
      <c r="AX37" s="90"/>
      <c r="AY37" s="91"/>
      <c r="AZ37" s="95"/>
      <c r="BA37" s="90"/>
      <c r="BB37" s="91"/>
      <c r="BC37" s="95"/>
      <c r="BD37" s="90"/>
      <c r="BE37" s="95"/>
      <c r="BF37" s="90"/>
      <c r="BG37" s="90"/>
      <c r="BH37" s="91"/>
      <c r="BI37" s="91"/>
      <c r="BJ37" s="91"/>
      <c r="BK37" s="91"/>
      <c r="BL37" s="91"/>
      <c r="BM37" s="91"/>
      <c r="BN37" s="91"/>
      <c r="BO37" s="93">
        <f t="shared" si="30"/>
        <v>0</v>
      </c>
      <c r="BP37" s="93">
        <f t="shared" si="30"/>
        <v>0</v>
      </c>
      <c r="BQ37" s="91"/>
      <c r="BR37" s="90"/>
      <c r="BS37" s="91"/>
      <c r="BT37" s="91"/>
      <c r="BU37" s="91"/>
      <c r="BV37" s="91"/>
      <c r="BW37" s="91"/>
      <c r="BX37" s="91"/>
      <c r="BY37" s="91"/>
      <c r="BZ37" s="93">
        <f t="shared" si="31"/>
        <v>0</v>
      </c>
      <c r="CA37" s="93">
        <f t="shared" si="31"/>
        <v>0</v>
      </c>
      <c r="CB37" s="91"/>
      <c r="CC37" s="90"/>
      <c r="CD37" s="91"/>
      <c r="CE37" s="91"/>
      <c r="CF37" s="91"/>
      <c r="CG37" s="91"/>
      <c r="CH37" s="91"/>
      <c r="CI37" s="91"/>
      <c r="CJ37" s="91"/>
      <c r="CK37" s="93">
        <f t="shared" si="32"/>
        <v>0</v>
      </c>
      <c r="CL37" s="93">
        <f t="shared" si="32"/>
        <v>0</v>
      </c>
      <c r="CM37" s="91"/>
      <c r="CN37" s="90"/>
      <c r="CO37" s="91"/>
      <c r="CP37" s="91"/>
      <c r="CQ37" s="91"/>
      <c r="CR37" s="91"/>
      <c r="CS37" s="91"/>
      <c r="CT37" s="91"/>
      <c r="CU37" s="91"/>
      <c r="CV37" s="93">
        <f t="shared" si="33"/>
        <v>0</v>
      </c>
      <c r="CW37" s="93">
        <f t="shared" si="33"/>
        <v>0</v>
      </c>
      <c r="CX37" s="91"/>
      <c r="CY37" s="90"/>
      <c r="CZ37" s="91"/>
      <c r="DA37" s="91"/>
      <c r="DB37" s="91"/>
      <c r="DC37" s="91"/>
      <c r="DD37" s="91"/>
      <c r="DE37" s="91"/>
      <c r="DF37" s="91"/>
      <c r="DG37" s="93">
        <f t="shared" si="34"/>
        <v>0</v>
      </c>
      <c r="DH37" s="93">
        <f t="shared" si="34"/>
        <v>0</v>
      </c>
      <c r="DI37" s="91"/>
      <c r="DJ37" s="90"/>
      <c r="DK37" s="91"/>
      <c r="DL37" s="95"/>
      <c r="DM37" s="90"/>
      <c r="DN37" s="91"/>
      <c r="DO37" s="95"/>
      <c r="DP37" s="90"/>
      <c r="DQ37" s="91"/>
      <c r="DR37" s="95"/>
      <c r="DS37" s="90"/>
      <c r="DT37" s="95"/>
      <c r="DU37" s="90"/>
      <c r="DV37" s="90"/>
      <c r="DW37" s="91"/>
      <c r="DX37" s="91"/>
      <c r="DY37" s="91"/>
      <c r="DZ37" s="91"/>
      <c r="EA37" s="91"/>
      <c r="EB37" s="91"/>
      <c r="EC37" s="91"/>
      <c r="ED37" s="93">
        <f t="shared" si="35"/>
        <v>0</v>
      </c>
      <c r="EE37" s="93">
        <f t="shared" si="35"/>
        <v>0</v>
      </c>
      <c r="EF37" s="91"/>
      <c r="EG37" s="90"/>
      <c r="EH37" s="91"/>
      <c r="EI37" s="91"/>
      <c r="EJ37" s="91"/>
      <c r="EK37" s="91"/>
      <c r="EL37" s="91"/>
      <c r="EM37" s="91"/>
      <c r="EN37" s="91"/>
      <c r="EO37" s="93">
        <f t="shared" si="36"/>
        <v>0</v>
      </c>
      <c r="EP37" s="93">
        <f t="shared" si="36"/>
        <v>0</v>
      </c>
      <c r="EQ37" s="91"/>
      <c r="ER37" s="90"/>
      <c r="ES37" s="91"/>
      <c r="ET37" s="91"/>
      <c r="EU37" s="91"/>
      <c r="EV37" s="91"/>
      <c r="EW37" s="91"/>
      <c r="EX37" s="91"/>
      <c r="EY37" s="91"/>
      <c r="EZ37" s="93">
        <f t="shared" si="37"/>
        <v>0</v>
      </c>
      <c r="FA37" s="93">
        <f t="shared" si="37"/>
        <v>0</v>
      </c>
      <c r="FB37" s="92"/>
      <c r="FC37" s="90">
        <f t="shared" si="0"/>
        <v>0</v>
      </c>
      <c r="FD37" s="91"/>
      <c r="FE37" s="95">
        <f t="shared" si="1"/>
        <v>0</v>
      </c>
      <c r="FF37" s="94">
        <f t="shared" si="2"/>
        <v>0</v>
      </c>
      <c r="FG37" s="91"/>
      <c r="FH37" s="92">
        <f t="shared" si="3"/>
        <v>0</v>
      </c>
      <c r="FI37" s="90">
        <f t="shared" si="4"/>
        <v>0</v>
      </c>
      <c r="FJ37" s="91"/>
      <c r="FK37" s="95">
        <f t="shared" si="5"/>
        <v>0</v>
      </c>
      <c r="FL37" s="94">
        <f t="shared" si="6"/>
        <v>0</v>
      </c>
      <c r="FM37" s="92">
        <f t="shared" si="7"/>
        <v>0</v>
      </c>
      <c r="FN37" s="282">
        <f t="shared" si="8"/>
        <v>0</v>
      </c>
      <c r="FO37" s="94">
        <f t="shared" si="9"/>
        <v>0</v>
      </c>
      <c r="FP37" s="91">
        <f t="shared" si="10"/>
        <v>0</v>
      </c>
      <c r="FQ37" s="92">
        <f t="shared" si="11"/>
        <v>0</v>
      </c>
      <c r="FR37" s="90">
        <f t="shared" si="12"/>
        <v>0</v>
      </c>
      <c r="FS37" s="91">
        <f t="shared" si="13"/>
        <v>0</v>
      </c>
      <c r="FT37" s="95">
        <f t="shared" si="14"/>
        <v>0</v>
      </c>
      <c r="FU37" s="94">
        <f t="shared" si="15"/>
        <v>0</v>
      </c>
      <c r="FV37" s="91">
        <f t="shared" si="16"/>
        <v>0</v>
      </c>
      <c r="FW37" s="92">
        <f t="shared" si="17"/>
        <v>0</v>
      </c>
      <c r="FX37" s="90">
        <f t="shared" si="18"/>
        <v>0</v>
      </c>
      <c r="FY37" s="95">
        <f t="shared" si="19"/>
        <v>0</v>
      </c>
      <c r="FZ37" s="274">
        <f t="shared" si="20"/>
        <v>0</v>
      </c>
      <c r="GA37" s="298">
        <f t="shared" si="21"/>
        <v>0</v>
      </c>
      <c r="GB37" s="96">
        <f t="shared" si="22"/>
        <v>0</v>
      </c>
      <c r="GC37" s="299">
        <f t="shared" si="23"/>
        <v>0</v>
      </c>
      <c r="GD37" s="292">
        <f t="shared" si="24"/>
        <v>0</v>
      </c>
      <c r="GE37" s="97">
        <f t="shared" si="38"/>
        <v>0</v>
      </c>
      <c r="GF37" s="98">
        <f t="shared" si="25"/>
        <v>0</v>
      </c>
      <c r="GG37" s="102"/>
    </row>
    <row r="38" spans="1:189" ht="20.149999999999999" customHeight="1" x14ac:dyDescent="0.35">
      <c r="A38" s="133"/>
      <c r="B38" s="75"/>
      <c r="C38" s="134"/>
      <c r="D38" s="135"/>
      <c r="E38" s="135"/>
      <c r="F38" s="135"/>
      <c r="G38" s="135"/>
      <c r="H38" s="135"/>
      <c r="I38" s="135"/>
      <c r="J38" s="135"/>
      <c r="K38" s="93">
        <f t="shared" si="26"/>
        <v>0</v>
      </c>
      <c r="L38" s="93">
        <f t="shared" si="26"/>
        <v>0</v>
      </c>
      <c r="M38" s="135"/>
      <c r="N38" s="134"/>
      <c r="O38" s="135"/>
      <c r="P38" s="135"/>
      <c r="Q38" s="135"/>
      <c r="R38" s="135"/>
      <c r="S38" s="135"/>
      <c r="T38" s="135"/>
      <c r="U38" s="135"/>
      <c r="V38" s="93">
        <f t="shared" si="27"/>
        <v>0</v>
      </c>
      <c r="W38" s="93">
        <f t="shared" si="27"/>
        <v>0</v>
      </c>
      <c r="X38" s="135"/>
      <c r="Y38" s="134"/>
      <c r="Z38" s="135"/>
      <c r="AA38" s="135"/>
      <c r="AB38" s="135"/>
      <c r="AC38" s="135"/>
      <c r="AD38" s="135"/>
      <c r="AE38" s="135"/>
      <c r="AF38" s="135"/>
      <c r="AG38" s="93">
        <f t="shared" si="28"/>
        <v>0</v>
      </c>
      <c r="AH38" s="93">
        <f t="shared" si="28"/>
        <v>0</v>
      </c>
      <c r="AI38" s="135"/>
      <c r="AJ38" s="134"/>
      <c r="AK38" s="135"/>
      <c r="AL38" s="135"/>
      <c r="AM38" s="135"/>
      <c r="AN38" s="135"/>
      <c r="AO38" s="135"/>
      <c r="AP38" s="135"/>
      <c r="AQ38" s="135"/>
      <c r="AR38" s="93">
        <f t="shared" si="29"/>
        <v>0</v>
      </c>
      <c r="AS38" s="93">
        <f t="shared" si="29"/>
        <v>0</v>
      </c>
      <c r="AT38" s="135"/>
      <c r="AU38" s="90"/>
      <c r="AV38" s="91"/>
      <c r="AW38" s="95"/>
      <c r="AX38" s="90"/>
      <c r="AY38" s="91"/>
      <c r="AZ38" s="95"/>
      <c r="BA38" s="90"/>
      <c r="BB38" s="91"/>
      <c r="BC38" s="95"/>
      <c r="BD38" s="90"/>
      <c r="BE38" s="95"/>
      <c r="BF38" s="90"/>
      <c r="BG38" s="90"/>
      <c r="BH38" s="91"/>
      <c r="BI38" s="91"/>
      <c r="BJ38" s="91"/>
      <c r="BK38" s="91"/>
      <c r="BL38" s="91"/>
      <c r="BM38" s="91"/>
      <c r="BN38" s="91"/>
      <c r="BO38" s="93">
        <f t="shared" si="30"/>
        <v>0</v>
      </c>
      <c r="BP38" s="93">
        <f t="shared" si="30"/>
        <v>0</v>
      </c>
      <c r="BQ38" s="91"/>
      <c r="BR38" s="90"/>
      <c r="BS38" s="91"/>
      <c r="BT38" s="91"/>
      <c r="BU38" s="91"/>
      <c r="BV38" s="91"/>
      <c r="BW38" s="91"/>
      <c r="BX38" s="91"/>
      <c r="BY38" s="91"/>
      <c r="BZ38" s="93">
        <f t="shared" si="31"/>
        <v>0</v>
      </c>
      <c r="CA38" s="93">
        <f t="shared" si="31"/>
        <v>0</v>
      </c>
      <c r="CB38" s="91"/>
      <c r="CC38" s="90"/>
      <c r="CD38" s="91"/>
      <c r="CE38" s="91"/>
      <c r="CF38" s="91"/>
      <c r="CG38" s="91"/>
      <c r="CH38" s="91"/>
      <c r="CI38" s="91"/>
      <c r="CJ38" s="91"/>
      <c r="CK38" s="93">
        <f t="shared" si="32"/>
        <v>0</v>
      </c>
      <c r="CL38" s="93">
        <f t="shared" si="32"/>
        <v>0</v>
      </c>
      <c r="CM38" s="91"/>
      <c r="CN38" s="90"/>
      <c r="CO38" s="91"/>
      <c r="CP38" s="91"/>
      <c r="CQ38" s="91"/>
      <c r="CR38" s="91"/>
      <c r="CS38" s="91"/>
      <c r="CT38" s="91"/>
      <c r="CU38" s="91"/>
      <c r="CV38" s="93">
        <f t="shared" si="33"/>
        <v>0</v>
      </c>
      <c r="CW38" s="93">
        <f t="shared" si="33"/>
        <v>0</v>
      </c>
      <c r="CX38" s="91"/>
      <c r="CY38" s="90"/>
      <c r="CZ38" s="91"/>
      <c r="DA38" s="91"/>
      <c r="DB38" s="91"/>
      <c r="DC38" s="91"/>
      <c r="DD38" s="91"/>
      <c r="DE38" s="91"/>
      <c r="DF38" s="91"/>
      <c r="DG38" s="93">
        <f t="shared" si="34"/>
        <v>0</v>
      </c>
      <c r="DH38" s="93">
        <f t="shared" si="34"/>
        <v>0</v>
      </c>
      <c r="DI38" s="91"/>
      <c r="DJ38" s="90"/>
      <c r="DK38" s="91"/>
      <c r="DL38" s="95"/>
      <c r="DM38" s="90"/>
      <c r="DN38" s="91"/>
      <c r="DO38" s="95"/>
      <c r="DP38" s="90"/>
      <c r="DQ38" s="91"/>
      <c r="DR38" s="95"/>
      <c r="DS38" s="90"/>
      <c r="DT38" s="95"/>
      <c r="DU38" s="90"/>
      <c r="DV38" s="90"/>
      <c r="DW38" s="91"/>
      <c r="DX38" s="91"/>
      <c r="DY38" s="91"/>
      <c r="DZ38" s="91"/>
      <c r="EA38" s="91"/>
      <c r="EB38" s="91"/>
      <c r="EC38" s="91"/>
      <c r="ED38" s="93">
        <f t="shared" si="35"/>
        <v>0</v>
      </c>
      <c r="EE38" s="93">
        <f t="shared" si="35"/>
        <v>0</v>
      </c>
      <c r="EF38" s="91"/>
      <c r="EG38" s="90"/>
      <c r="EH38" s="91"/>
      <c r="EI38" s="91"/>
      <c r="EJ38" s="91"/>
      <c r="EK38" s="91"/>
      <c r="EL38" s="91"/>
      <c r="EM38" s="91"/>
      <c r="EN38" s="91"/>
      <c r="EO38" s="93">
        <f t="shared" si="36"/>
        <v>0</v>
      </c>
      <c r="EP38" s="93">
        <f t="shared" si="36"/>
        <v>0</v>
      </c>
      <c r="EQ38" s="91"/>
      <c r="ER38" s="90"/>
      <c r="ES38" s="91"/>
      <c r="ET38" s="91"/>
      <c r="EU38" s="91"/>
      <c r="EV38" s="91"/>
      <c r="EW38" s="91"/>
      <c r="EX38" s="91"/>
      <c r="EY38" s="91"/>
      <c r="EZ38" s="93">
        <f t="shared" si="37"/>
        <v>0</v>
      </c>
      <c r="FA38" s="93">
        <f t="shared" si="37"/>
        <v>0</v>
      </c>
      <c r="FB38" s="92"/>
      <c r="FC38" s="90">
        <f t="shared" si="0"/>
        <v>0</v>
      </c>
      <c r="FD38" s="91"/>
      <c r="FE38" s="95">
        <f t="shared" si="1"/>
        <v>0</v>
      </c>
      <c r="FF38" s="94">
        <f t="shared" si="2"/>
        <v>0</v>
      </c>
      <c r="FG38" s="91"/>
      <c r="FH38" s="92">
        <f t="shared" si="3"/>
        <v>0</v>
      </c>
      <c r="FI38" s="90">
        <f t="shared" si="4"/>
        <v>0</v>
      </c>
      <c r="FJ38" s="91"/>
      <c r="FK38" s="95">
        <f t="shared" si="5"/>
        <v>0</v>
      </c>
      <c r="FL38" s="94">
        <f t="shared" si="6"/>
        <v>0</v>
      </c>
      <c r="FM38" s="92">
        <f t="shared" si="7"/>
        <v>0</v>
      </c>
      <c r="FN38" s="282">
        <f t="shared" si="8"/>
        <v>0</v>
      </c>
      <c r="FO38" s="94">
        <f t="shared" si="9"/>
        <v>0</v>
      </c>
      <c r="FP38" s="91">
        <f t="shared" si="10"/>
        <v>0</v>
      </c>
      <c r="FQ38" s="92">
        <f t="shared" si="11"/>
        <v>0</v>
      </c>
      <c r="FR38" s="90">
        <f t="shared" si="12"/>
        <v>0</v>
      </c>
      <c r="FS38" s="91">
        <f t="shared" si="13"/>
        <v>0</v>
      </c>
      <c r="FT38" s="95">
        <f t="shared" si="14"/>
        <v>0</v>
      </c>
      <c r="FU38" s="94">
        <f t="shared" si="15"/>
        <v>0</v>
      </c>
      <c r="FV38" s="91">
        <f t="shared" si="16"/>
        <v>0</v>
      </c>
      <c r="FW38" s="92">
        <f t="shared" si="17"/>
        <v>0</v>
      </c>
      <c r="FX38" s="90">
        <f t="shared" si="18"/>
        <v>0</v>
      </c>
      <c r="FY38" s="95">
        <f t="shared" si="19"/>
        <v>0</v>
      </c>
      <c r="FZ38" s="274">
        <f t="shared" si="20"/>
        <v>0</v>
      </c>
      <c r="GA38" s="298">
        <f t="shared" si="21"/>
        <v>0</v>
      </c>
      <c r="GB38" s="96">
        <f t="shared" si="22"/>
        <v>0</v>
      </c>
      <c r="GC38" s="299">
        <f t="shared" si="23"/>
        <v>0</v>
      </c>
      <c r="GD38" s="292">
        <f t="shared" si="24"/>
        <v>0</v>
      </c>
      <c r="GE38" s="97">
        <f t="shared" si="38"/>
        <v>0</v>
      </c>
      <c r="GF38" s="98">
        <f t="shared" si="25"/>
        <v>0</v>
      </c>
      <c r="GG38" s="102"/>
    </row>
    <row r="39" spans="1:189" ht="20.149999999999999" customHeight="1" x14ac:dyDescent="0.35">
      <c r="A39" s="133"/>
      <c r="B39" s="75"/>
      <c r="C39" s="134"/>
      <c r="D39" s="135"/>
      <c r="E39" s="135"/>
      <c r="F39" s="135"/>
      <c r="G39" s="135"/>
      <c r="H39" s="135"/>
      <c r="I39" s="135"/>
      <c r="J39" s="135"/>
      <c r="K39" s="93">
        <f t="shared" si="26"/>
        <v>0</v>
      </c>
      <c r="L39" s="93">
        <f t="shared" si="26"/>
        <v>0</v>
      </c>
      <c r="M39" s="135"/>
      <c r="N39" s="134"/>
      <c r="O39" s="135"/>
      <c r="P39" s="135"/>
      <c r="Q39" s="135"/>
      <c r="R39" s="135"/>
      <c r="S39" s="135"/>
      <c r="T39" s="135"/>
      <c r="U39" s="135"/>
      <c r="V39" s="93">
        <f t="shared" si="27"/>
        <v>0</v>
      </c>
      <c r="W39" s="93">
        <f t="shared" si="27"/>
        <v>0</v>
      </c>
      <c r="X39" s="135"/>
      <c r="Y39" s="134"/>
      <c r="Z39" s="135"/>
      <c r="AA39" s="135"/>
      <c r="AB39" s="135"/>
      <c r="AC39" s="135"/>
      <c r="AD39" s="135"/>
      <c r="AE39" s="135"/>
      <c r="AF39" s="135"/>
      <c r="AG39" s="93">
        <f t="shared" si="28"/>
        <v>0</v>
      </c>
      <c r="AH39" s="93">
        <f t="shared" si="28"/>
        <v>0</v>
      </c>
      <c r="AI39" s="135"/>
      <c r="AJ39" s="134"/>
      <c r="AK39" s="135"/>
      <c r="AL39" s="135"/>
      <c r="AM39" s="135"/>
      <c r="AN39" s="135"/>
      <c r="AO39" s="135"/>
      <c r="AP39" s="135"/>
      <c r="AQ39" s="135"/>
      <c r="AR39" s="93">
        <f t="shared" si="29"/>
        <v>0</v>
      </c>
      <c r="AS39" s="93">
        <f t="shared" si="29"/>
        <v>0</v>
      </c>
      <c r="AT39" s="135"/>
      <c r="AU39" s="90"/>
      <c r="AV39" s="91"/>
      <c r="AW39" s="95"/>
      <c r="AX39" s="90"/>
      <c r="AY39" s="91"/>
      <c r="AZ39" s="95"/>
      <c r="BA39" s="90"/>
      <c r="BB39" s="91"/>
      <c r="BC39" s="95"/>
      <c r="BD39" s="90"/>
      <c r="BE39" s="95"/>
      <c r="BF39" s="90"/>
      <c r="BG39" s="90"/>
      <c r="BH39" s="91"/>
      <c r="BI39" s="91"/>
      <c r="BJ39" s="91"/>
      <c r="BK39" s="91"/>
      <c r="BL39" s="91"/>
      <c r="BM39" s="91"/>
      <c r="BN39" s="91"/>
      <c r="BO39" s="93">
        <f t="shared" si="30"/>
        <v>0</v>
      </c>
      <c r="BP39" s="93">
        <f t="shared" si="30"/>
        <v>0</v>
      </c>
      <c r="BQ39" s="91"/>
      <c r="BR39" s="90"/>
      <c r="BS39" s="91"/>
      <c r="BT39" s="91"/>
      <c r="BU39" s="91"/>
      <c r="BV39" s="91"/>
      <c r="BW39" s="91"/>
      <c r="BX39" s="91"/>
      <c r="BY39" s="91"/>
      <c r="BZ39" s="93">
        <f t="shared" si="31"/>
        <v>0</v>
      </c>
      <c r="CA39" s="93">
        <f t="shared" si="31"/>
        <v>0</v>
      </c>
      <c r="CB39" s="91"/>
      <c r="CC39" s="90"/>
      <c r="CD39" s="91"/>
      <c r="CE39" s="91"/>
      <c r="CF39" s="91"/>
      <c r="CG39" s="91"/>
      <c r="CH39" s="91"/>
      <c r="CI39" s="91"/>
      <c r="CJ39" s="91"/>
      <c r="CK39" s="93">
        <f t="shared" si="32"/>
        <v>0</v>
      </c>
      <c r="CL39" s="93">
        <f t="shared" si="32"/>
        <v>0</v>
      </c>
      <c r="CM39" s="91"/>
      <c r="CN39" s="90"/>
      <c r="CO39" s="91"/>
      <c r="CP39" s="91"/>
      <c r="CQ39" s="91"/>
      <c r="CR39" s="91"/>
      <c r="CS39" s="91"/>
      <c r="CT39" s="91"/>
      <c r="CU39" s="91"/>
      <c r="CV39" s="93">
        <f t="shared" si="33"/>
        <v>0</v>
      </c>
      <c r="CW39" s="93">
        <f t="shared" si="33"/>
        <v>0</v>
      </c>
      <c r="CX39" s="91"/>
      <c r="CY39" s="90"/>
      <c r="CZ39" s="91"/>
      <c r="DA39" s="91"/>
      <c r="DB39" s="91"/>
      <c r="DC39" s="91"/>
      <c r="DD39" s="91"/>
      <c r="DE39" s="91"/>
      <c r="DF39" s="91"/>
      <c r="DG39" s="93">
        <f t="shared" si="34"/>
        <v>0</v>
      </c>
      <c r="DH39" s="93">
        <f t="shared" si="34"/>
        <v>0</v>
      </c>
      <c r="DI39" s="91"/>
      <c r="DJ39" s="90"/>
      <c r="DK39" s="91"/>
      <c r="DL39" s="95"/>
      <c r="DM39" s="90"/>
      <c r="DN39" s="91"/>
      <c r="DO39" s="95"/>
      <c r="DP39" s="90"/>
      <c r="DQ39" s="91"/>
      <c r="DR39" s="95"/>
      <c r="DS39" s="90"/>
      <c r="DT39" s="95"/>
      <c r="DU39" s="90"/>
      <c r="DV39" s="90"/>
      <c r="DW39" s="91"/>
      <c r="DX39" s="91"/>
      <c r="DY39" s="91"/>
      <c r="DZ39" s="91"/>
      <c r="EA39" s="91"/>
      <c r="EB39" s="91"/>
      <c r="EC39" s="91"/>
      <c r="ED39" s="93">
        <f t="shared" si="35"/>
        <v>0</v>
      </c>
      <c r="EE39" s="93">
        <f t="shared" si="35"/>
        <v>0</v>
      </c>
      <c r="EF39" s="91"/>
      <c r="EG39" s="90"/>
      <c r="EH39" s="91"/>
      <c r="EI39" s="91"/>
      <c r="EJ39" s="91"/>
      <c r="EK39" s="91"/>
      <c r="EL39" s="91"/>
      <c r="EM39" s="91"/>
      <c r="EN39" s="91"/>
      <c r="EO39" s="93">
        <f t="shared" si="36"/>
        <v>0</v>
      </c>
      <c r="EP39" s="93">
        <f t="shared" si="36"/>
        <v>0</v>
      </c>
      <c r="EQ39" s="91"/>
      <c r="ER39" s="90"/>
      <c r="ES39" s="91"/>
      <c r="ET39" s="91"/>
      <c r="EU39" s="91"/>
      <c r="EV39" s="91"/>
      <c r="EW39" s="91"/>
      <c r="EX39" s="91"/>
      <c r="EY39" s="91"/>
      <c r="EZ39" s="93">
        <f t="shared" si="37"/>
        <v>0</v>
      </c>
      <c r="FA39" s="93">
        <f t="shared" si="37"/>
        <v>0</v>
      </c>
      <c r="FB39" s="92"/>
      <c r="FC39" s="90">
        <f t="shared" si="0"/>
        <v>0</v>
      </c>
      <c r="FD39" s="91"/>
      <c r="FE39" s="95">
        <f t="shared" si="1"/>
        <v>0</v>
      </c>
      <c r="FF39" s="94">
        <f t="shared" si="2"/>
        <v>0</v>
      </c>
      <c r="FG39" s="91"/>
      <c r="FH39" s="92">
        <f t="shared" si="3"/>
        <v>0</v>
      </c>
      <c r="FI39" s="90">
        <f t="shared" si="4"/>
        <v>0</v>
      </c>
      <c r="FJ39" s="91"/>
      <c r="FK39" s="95">
        <f t="shared" si="5"/>
        <v>0</v>
      </c>
      <c r="FL39" s="94">
        <f t="shared" si="6"/>
        <v>0</v>
      </c>
      <c r="FM39" s="92">
        <f t="shared" si="7"/>
        <v>0</v>
      </c>
      <c r="FN39" s="282">
        <f t="shared" si="8"/>
        <v>0</v>
      </c>
      <c r="FO39" s="94">
        <f t="shared" si="9"/>
        <v>0</v>
      </c>
      <c r="FP39" s="91">
        <f t="shared" si="10"/>
        <v>0</v>
      </c>
      <c r="FQ39" s="92">
        <f t="shared" si="11"/>
        <v>0</v>
      </c>
      <c r="FR39" s="90">
        <f t="shared" si="12"/>
        <v>0</v>
      </c>
      <c r="FS39" s="91">
        <f t="shared" si="13"/>
        <v>0</v>
      </c>
      <c r="FT39" s="95">
        <f t="shared" si="14"/>
        <v>0</v>
      </c>
      <c r="FU39" s="94">
        <f t="shared" si="15"/>
        <v>0</v>
      </c>
      <c r="FV39" s="91">
        <f t="shared" si="16"/>
        <v>0</v>
      </c>
      <c r="FW39" s="92">
        <f t="shared" si="17"/>
        <v>0</v>
      </c>
      <c r="FX39" s="90">
        <f t="shared" si="18"/>
        <v>0</v>
      </c>
      <c r="FY39" s="95">
        <f t="shared" si="19"/>
        <v>0</v>
      </c>
      <c r="FZ39" s="274">
        <f t="shared" si="20"/>
        <v>0</v>
      </c>
      <c r="GA39" s="298">
        <f t="shared" si="21"/>
        <v>0</v>
      </c>
      <c r="GB39" s="96">
        <f t="shared" si="22"/>
        <v>0</v>
      </c>
      <c r="GC39" s="299">
        <f t="shared" si="23"/>
        <v>0</v>
      </c>
      <c r="GD39" s="292">
        <f t="shared" si="24"/>
        <v>0</v>
      </c>
      <c r="GE39" s="97">
        <f t="shared" si="38"/>
        <v>0</v>
      </c>
      <c r="GF39" s="98">
        <f t="shared" si="25"/>
        <v>0</v>
      </c>
      <c r="GG39" s="102"/>
    </row>
    <row r="40" spans="1:189" ht="20.149999999999999" customHeight="1" x14ac:dyDescent="0.35">
      <c r="A40" s="133"/>
      <c r="B40" s="75"/>
      <c r="C40" s="134"/>
      <c r="D40" s="135"/>
      <c r="E40" s="135"/>
      <c r="F40" s="135"/>
      <c r="G40" s="135"/>
      <c r="H40" s="135"/>
      <c r="I40" s="135"/>
      <c r="J40" s="135"/>
      <c r="K40" s="93">
        <f t="shared" si="26"/>
        <v>0</v>
      </c>
      <c r="L40" s="93">
        <f t="shared" si="26"/>
        <v>0</v>
      </c>
      <c r="M40" s="135"/>
      <c r="N40" s="134"/>
      <c r="O40" s="135"/>
      <c r="P40" s="135"/>
      <c r="Q40" s="135"/>
      <c r="R40" s="135"/>
      <c r="S40" s="135"/>
      <c r="T40" s="135"/>
      <c r="U40" s="135"/>
      <c r="V40" s="93">
        <f t="shared" si="27"/>
        <v>0</v>
      </c>
      <c r="W40" s="93">
        <f t="shared" si="27"/>
        <v>0</v>
      </c>
      <c r="X40" s="135"/>
      <c r="Y40" s="134"/>
      <c r="Z40" s="135"/>
      <c r="AA40" s="135"/>
      <c r="AB40" s="135"/>
      <c r="AC40" s="135"/>
      <c r="AD40" s="135"/>
      <c r="AE40" s="135"/>
      <c r="AF40" s="135"/>
      <c r="AG40" s="93">
        <f t="shared" si="28"/>
        <v>0</v>
      </c>
      <c r="AH40" s="93">
        <f t="shared" si="28"/>
        <v>0</v>
      </c>
      <c r="AI40" s="135"/>
      <c r="AJ40" s="134"/>
      <c r="AK40" s="135"/>
      <c r="AL40" s="135"/>
      <c r="AM40" s="135"/>
      <c r="AN40" s="135"/>
      <c r="AO40" s="135"/>
      <c r="AP40" s="135"/>
      <c r="AQ40" s="135"/>
      <c r="AR40" s="93">
        <f t="shared" si="29"/>
        <v>0</v>
      </c>
      <c r="AS40" s="93">
        <f t="shared" si="29"/>
        <v>0</v>
      </c>
      <c r="AT40" s="135"/>
      <c r="AU40" s="90"/>
      <c r="AV40" s="91"/>
      <c r="AW40" s="95"/>
      <c r="AX40" s="90"/>
      <c r="AY40" s="91"/>
      <c r="AZ40" s="95"/>
      <c r="BA40" s="90"/>
      <c r="BB40" s="91"/>
      <c r="BC40" s="95"/>
      <c r="BD40" s="90"/>
      <c r="BE40" s="95"/>
      <c r="BF40" s="90"/>
      <c r="BG40" s="90"/>
      <c r="BH40" s="91"/>
      <c r="BI40" s="91"/>
      <c r="BJ40" s="91"/>
      <c r="BK40" s="91"/>
      <c r="BL40" s="91"/>
      <c r="BM40" s="91"/>
      <c r="BN40" s="91"/>
      <c r="BO40" s="93">
        <f t="shared" si="30"/>
        <v>0</v>
      </c>
      <c r="BP40" s="93">
        <f t="shared" si="30"/>
        <v>0</v>
      </c>
      <c r="BQ40" s="91"/>
      <c r="BR40" s="90"/>
      <c r="BS40" s="91"/>
      <c r="BT40" s="91"/>
      <c r="BU40" s="91"/>
      <c r="BV40" s="91"/>
      <c r="BW40" s="91"/>
      <c r="BX40" s="91"/>
      <c r="BY40" s="91"/>
      <c r="BZ40" s="93">
        <f t="shared" si="31"/>
        <v>0</v>
      </c>
      <c r="CA40" s="93">
        <f t="shared" si="31"/>
        <v>0</v>
      </c>
      <c r="CB40" s="91"/>
      <c r="CC40" s="90"/>
      <c r="CD40" s="91"/>
      <c r="CE40" s="91"/>
      <c r="CF40" s="91"/>
      <c r="CG40" s="91"/>
      <c r="CH40" s="91"/>
      <c r="CI40" s="91"/>
      <c r="CJ40" s="91"/>
      <c r="CK40" s="93">
        <f t="shared" si="32"/>
        <v>0</v>
      </c>
      <c r="CL40" s="93">
        <f t="shared" si="32"/>
        <v>0</v>
      </c>
      <c r="CM40" s="91"/>
      <c r="CN40" s="90"/>
      <c r="CO40" s="91"/>
      <c r="CP40" s="91"/>
      <c r="CQ40" s="91"/>
      <c r="CR40" s="91"/>
      <c r="CS40" s="91"/>
      <c r="CT40" s="91"/>
      <c r="CU40" s="91"/>
      <c r="CV40" s="93">
        <f t="shared" si="33"/>
        <v>0</v>
      </c>
      <c r="CW40" s="93">
        <f t="shared" si="33"/>
        <v>0</v>
      </c>
      <c r="CX40" s="91"/>
      <c r="CY40" s="90"/>
      <c r="CZ40" s="91"/>
      <c r="DA40" s="91"/>
      <c r="DB40" s="91"/>
      <c r="DC40" s="91"/>
      <c r="DD40" s="91"/>
      <c r="DE40" s="91"/>
      <c r="DF40" s="91"/>
      <c r="DG40" s="93">
        <f t="shared" si="34"/>
        <v>0</v>
      </c>
      <c r="DH40" s="93">
        <f t="shared" si="34"/>
        <v>0</v>
      </c>
      <c r="DI40" s="91"/>
      <c r="DJ40" s="90"/>
      <c r="DK40" s="91"/>
      <c r="DL40" s="95"/>
      <c r="DM40" s="90"/>
      <c r="DN40" s="91"/>
      <c r="DO40" s="95"/>
      <c r="DP40" s="90"/>
      <c r="DQ40" s="91"/>
      <c r="DR40" s="95"/>
      <c r="DS40" s="90"/>
      <c r="DT40" s="95"/>
      <c r="DU40" s="90"/>
      <c r="DV40" s="90"/>
      <c r="DW40" s="91"/>
      <c r="DX40" s="91"/>
      <c r="DY40" s="91"/>
      <c r="DZ40" s="91"/>
      <c r="EA40" s="91"/>
      <c r="EB40" s="91"/>
      <c r="EC40" s="91"/>
      <c r="ED40" s="93">
        <f t="shared" si="35"/>
        <v>0</v>
      </c>
      <c r="EE40" s="93">
        <f t="shared" si="35"/>
        <v>0</v>
      </c>
      <c r="EF40" s="91"/>
      <c r="EG40" s="90"/>
      <c r="EH40" s="91"/>
      <c r="EI40" s="91"/>
      <c r="EJ40" s="91"/>
      <c r="EK40" s="91"/>
      <c r="EL40" s="91"/>
      <c r="EM40" s="91"/>
      <c r="EN40" s="91"/>
      <c r="EO40" s="93">
        <f t="shared" si="36"/>
        <v>0</v>
      </c>
      <c r="EP40" s="93">
        <f t="shared" si="36"/>
        <v>0</v>
      </c>
      <c r="EQ40" s="91"/>
      <c r="ER40" s="90"/>
      <c r="ES40" s="91"/>
      <c r="ET40" s="91"/>
      <c r="EU40" s="91"/>
      <c r="EV40" s="91"/>
      <c r="EW40" s="91"/>
      <c r="EX40" s="91"/>
      <c r="EY40" s="91"/>
      <c r="EZ40" s="93">
        <f t="shared" si="37"/>
        <v>0</v>
      </c>
      <c r="FA40" s="93">
        <f t="shared" si="37"/>
        <v>0</v>
      </c>
      <c r="FB40" s="92"/>
      <c r="FC40" s="90">
        <f t="shared" si="0"/>
        <v>0</v>
      </c>
      <c r="FD40" s="91"/>
      <c r="FE40" s="95">
        <f t="shared" si="1"/>
        <v>0</v>
      </c>
      <c r="FF40" s="94">
        <f t="shared" si="2"/>
        <v>0</v>
      </c>
      <c r="FG40" s="91"/>
      <c r="FH40" s="92">
        <f t="shared" si="3"/>
        <v>0</v>
      </c>
      <c r="FI40" s="90">
        <f t="shared" si="4"/>
        <v>0</v>
      </c>
      <c r="FJ40" s="91"/>
      <c r="FK40" s="95">
        <f t="shared" si="5"/>
        <v>0</v>
      </c>
      <c r="FL40" s="94">
        <f t="shared" si="6"/>
        <v>0</v>
      </c>
      <c r="FM40" s="92">
        <f t="shared" si="7"/>
        <v>0</v>
      </c>
      <c r="FN40" s="282">
        <f t="shared" si="8"/>
        <v>0</v>
      </c>
      <c r="FO40" s="94">
        <f t="shared" si="9"/>
        <v>0</v>
      </c>
      <c r="FP40" s="91">
        <f t="shared" si="10"/>
        <v>0</v>
      </c>
      <c r="FQ40" s="92">
        <f t="shared" si="11"/>
        <v>0</v>
      </c>
      <c r="FR40" s="90">
        <f t="shared" si="12"/>
        <v>0</v>
      </c>
      <c r="FS40" s="91">
        <f t="shared" si="13"/>
        <v>0</v>
      </c>
      <c r="FT40" s="95">
        <f t="shared" si="14"/>
        <v>0</v>
      </c>
      <c r="FU40" s="94">
        <f t="shared" si="15"/>
        <v>0</v>
      </c>
      <c r="FV40" s="91">
        <f t="shared" si="16"/>
        <v>0</v>
      </c>
      <c r="FW40" s="92">
        <f t="shared" si="17"/>
        <v>0</v>
      </c>
      <c r="FX40" s="90">
        <f t="shared" si="18"/>
        <v>0</v>
      </c>
      <c r="FY40" s="95">
        <f t="shared" si="19"/>
        <v>0</v>
      </c>
      <c r="FZ40" s="274">
        <f t="shared" si="20"/>
        <v>0</v>
      </c>
      <c r="GA40" s="298">
        <f t="shared" si="21"/>
        <v>0</v>
      </c>
      <c r="GB40" s="96">
        <f t="shared" si="22"/>
        <v>0</v>
      </c>
      <c r="GC40" s="299">
        <f t="shared" si="23"/>
        <v>0</v>
      </c>
      <c r="GD40" s="292">
        <f t="shared" si="24"/>
        <v>0</v>
      </c>
      <c r="GE40" s="97">
        <f t="shared" si="38"/>
        <v>0</v>
      </c>
      <c r="GF40" s="98">
        <f t="shared" si="25"/>
        <v>0</v>
      </c>
      <c r="GG40" s="102"/>
    </row>
    <row r="41" spans="1:189" ht="20.149999999999999" customHeight="1" x14ac:dyDescent="0.35">
      <c r="A41" s="133"/>
      <c r="B41" s="75"/>
      <c r="C41" s="134"/>
      <c r="D41" s="135"/>
      <c r="E41" s="135"/>
      <c r="F41" s="135"/>
      <c r="G41" s="135"/>
      <c r="H41" s="135"/>
      <c r="I41" s="135"/>
      <c r="J41" s="135"/>
      <c r="K41" s="93">
        <f t="shared" si="26"/>
        <v>0</v>
      </c>
      <c r="L41" s="93">
        <f t="shared" si="26"/>
        <v>0</v>
      </c>
      <c r="M41" s="135"/>
      <c r="N41" s="134"/>
      <c r="O41" s="135"/>
      <c r="P41" s="135"/>
      <c r="Q41" s="135"/>
      <c r="R41" s="135"/>
      <c r="S41" s="135"/>
      <c r="T41" s="135"/>
      <c r="U41" s="135"/>
      <c r="V41" s="93">
        <f t="shared" si="27"/>
        <v>0</v>
      </c>
      <c r="W41" s="93">
        <f t="shared" si="27"/>
        <v>0</v>
      </c>
      <c r="X41" s="135"/>
      <c r="Y41" s="134"/>
      <c r="Z41" s="135"/>
      <c r="AA41" s="135"/>
      <c r="AB41" s="135"/>
      <c r="AC41" s="135"/>
      <c r="AD41" s="135"/>
      <c r="AE41" s="135"/>
      <c r="AF41" s="135"/>
      <c r="AG41" s="93">
        <f t="shared" si="28"/>
        <v>0</v>
      </c>
      <c r="AH41" s="93">
        <f t="shared" si="28"/>
        <v>0</v>
      </c>
      <c r="AI41" s="135"/>
      <c r="AJ41" s="134"/>
      <c r="AK41" s="135"/>
      <c r="AL41" s="135"/>
      <c r="AM41" s="135"/>
      <c r="AN41" s="135"/>
      <c r="AO41" s="135"/>
      <c r="AP41" s="135"/>
      <c r="AQ41" s="135"/>
      <c r="AR41" s="93">
        <f t="shared" si="29"/>
        <v>0</v>
      </c>
      <c r="AS41" s="93">
        <f t="shared" si="29"/>
        <v>0</v>
      </c>
      <c r="AT41" s="135"/>
      <c r="AU41" s="90"/>
      <c r="AV41" s="91"/>
      <c r="AW41" s="95"/>
      <c r="AX41" s="90"/>
      <c r="AY41" s="91"/>
      <c r="AZ41" s="95"/>
      <c r="BA41" s="90"/>
      <c r="BB41" s="91"/>
      <c r="BC41" s="95"/>
      <c r="BD41" s="90"/>
      <c r="BE41" s="95"/>
      <c r="BF41" s="90"/>
      <c r="BG41" s="90"/>
      <c r="BH41" s="91"/>
      <c r="BI41" s="91"/>
      <c r="BJ41" s="91"/>
      <c r="BK41" s="91"/>
      <c r="BL41" s="91"/>
      <c r="BM41" s="91"/>
      <c r="BN41" s="91"/>
      <c r="BO41" s="93">
        <f t="shared" si="30"/>
        <v>0</v>
      </c>
      <c r="BP41" s="93">
        <f t="shared" si="30"/>
        <v>0</v>
      </c>
      <c r="BQ41" s="91"/>
      <c r="BR41" s="90"/>
      <c r="BS41" s="91"/>
      <c r="BT41" s="91"/>
      <c r="BU41" s="91"/>
      <c r="BV41" s="91"/>
      <c r="BW41" s="91"/>
      <c r="BX41" s="91"/>
      <c r="BY41" s="91"/>
      <c r="BZ41" s="93">
        <f t="shared" si="31"/>
        <v>0</v>
      </c>
      <c r="CA41" s="93">
        <f t="shared" si="31"/>
        <v>0</v>
      </c>
      <c r="CB41" s="91"/>
      <c r="CC41" s="90"/>
      <c r="CD41" s="91"/>
      <c r="CE41" s="91"/>
      <c r="CF41" s="91"/>
      <c r="CG41" s="91"/>
      <c r="CH41" s="91"/>
      <c r="CI41" s="91"/>
      <c r="CJ41" s="91"/>
      <c r="CK41" s="93">
        <f t="shared" si="32"/>
        <v>0</v>
      </c>
      <c r="CL41" s="93">
        <f t="shared" si="32"/>
        <v>0</v>
      </c>
      <c r="CM41" s="91"/>
      <c r="CN41" s="90"/>
      <c r="CO41" s="91"/>
      <c r="CP41" s="91"/>
      <c r="CQ41" s="91"/>
      <c r="CR41" s="91"/>
      <c r="CS41" s="91"/>
      <c r="CT41" s="91"/>
      <c r="CU41" s="91"/>
      <c r="CV41" s="93">
        <f t="shared" si="33"/>
        <v>0</v>
      </c>
      <c r="CW41" s="93">
        <f t="shared" si="33"/>
        <v>0</v>
      </c>
      <c r="CX41" s="91"/>
      <c r="CY41" s="90"/>
      <c r="CZ41" s="91"/>
      <c r="DA41" s="91"/>
      <c r="DB41" s="91"/>
      <c r="DC41" s="91"/>
      <c r="DD41" s="91"/>
      <c r="DE41" s="91"/>
      <c r="DF41" s="91"/>
      <c r="DG41" s="93">
        <f t="shared" si="34"/>
        <v>0</v>
      </c>
      <c r="DH41" s="93">
        <f t="shared" si="34"/>
        <v>0</v>
      </c>
      <c r="DI41" s="91"/>
      <c r="DJ41" s="90"/>
      <c r="DK41" s="91"/>
      <c r="DL41" s="95"/>
      <c r="DM41" s="90"/>
      <c r="DN41" s="91"/>
      <c r="DO41" s="95"/>
      <c r="DP41" s="90"/>
      <c r="DQ41" s="91"/>
      <c r="DR41" s="95"/>
      <c r="DS41" s="90"/>
      <c r="DT41" s="95"/>
      <c r="DU41" s="90"/>
      <c r="DV41" s="90"/>
      <c r="DW41" s="91"/>
      <c r="DX41" s="91"/>
      <c r="DY41" s="91"/>
      <c r="DZ41" s="91"/>
      <c r="EA41" s="91"/>
      <c r="EB41" s="91"/>
      <c r="EC41" s="91"/>
      <c r="ED41" s="93">
        <f t="shared" si="35"/>
        <v>0</v>
      </c>
      <c r="EE41" s="93">
        <f t="shared" si="35"/>
        <v>0</v>
      </c>
      <c r="EF41" s="91"/>
      <c r="EG41" s="90"/>
      <c r="EH41" s="91"/>
      <c r="EI41" s="91"/>
      <c r="EJ41" s="91"/>
      <c r="EK41" s="91"/>
      <c r="EL41" s="91"/>
      <c r="EM41" s="91"/>
      <c r="EN41" s="91"/>
      <c r="EO41" s="93">
        <f t="shared" si="36"/>
        <v>0</v>
      </c>
      <c r="EP41" s="93">
        <f t="shared" si="36"/>
        <v>0</v>
      </c>
      <c r="EQ41" s="91"/>
      <c r="ER41" s="90"/>
      <c r="ES41" s="91"/>
      <c r="ET41" s="91"/>
      <c r="EU41" s="91"/>
      <c r="EV41" s="91"/>
      <c r="EW41" s="91"/>
      <c r="EX41" s="91"/>
      <c r="EY41" s="91"/>
      <c r="EZ41" s="93">
        <f t="shared" si="37"/>
        <v>0</v>
      </c>
      <c r="FA41" s="93">
        <f t="shared" si="37"/>
        <v>0</v>
      </c>
      <c r="FB41" s="92"/>
      <c r="FC41" s="90">
        <f t="shared" si="0"/>
        <v>0</v>
      </c>
      <c r="FD41" s="91"/>
      <c r="FE41" s="95">
        <f t="shared" si="1"/>
        <v>0</v>
      </c>
      <c r="FF41" s="94">
        <f t="shared" si="2"/>
        <v>0</v>
      </c>
      <c r="FG41" s="91"/>
      <c r="FH41" s="92">
        <f t="shared" si="3"/>
        <v>0</v>
      </c>
      <c r="FI41" s="90">
        <f t="shared" si="4"/>
        <v>0</v>
      </c>
      <c r="FJ41" s="91"/>
      <c r="FK41" s="95">
        <f t="shared" si="5"/>
        <v>0</v>
      </c>
      <c r="FL41" s="94">
        <f t="shared" si="6"/>
        <v>0</v>
      </c>
      <c r="FM41" s="92">
        <f t="shared" si="7"/>
        <v>0</v>
      </c>
      <c r="FN41" s="282">
        <f t="shared" si="8"/>
        <v>0</v>
      </c>
      <c r="FO41" s="94">
        <f t="shared" si="9"/>
        <v>0</v>
      </c>
      <c r="FP41" s="91">
        <f t="shared" si="10"/>
        <v>0</v>
      </c>
      <c r="FQ41" s="92">
        <f t="shared" si="11"/>
        <v>0</v>
      </c>
      <c r="FR41" s="90">
        <f t="shared" si="12"/>
        <v>0</v>
      </c>
      <c r="FS41" s="91">
        <f t="shared" si="13"/>
        <v>0</v>
      </c>
      <c r="FT41" s="95">
        <f t="shared" si="14"/>
        <v>0</v>
      </c>
      <c r="FU41" s="94">
        <f t="shared" si="15"/>
        <v>0</v>
      </c>
      <c r="FV41" s="91">
        <f t="shared" si="16"/>
        <v>0</v>
      </c>
      <c r="FW41" s="92">
        <f t="shared" si="17"/>
        <v>0</v>
      </c>
      <c r="FX41" s="90">
        <f t="shared" si="18"/>
        <v>0</v>
      </c>
      <c r="FY41" s="95">
        <f t="shared" si="19"/>
        <v>0</v>
      </c>
      <c r="FZ41" s="274">
        <f t="shared" si="20"/>
        <v>0</v>
      </c>
      <c r="GA41" s="298">
        <f t="shared" si="21"/>
        <v>0</v>
      </c>
      <c r="GB41" s="96">
        <f t="shared" si="22"/>
        <v>0</v>
      </c>
      <c r="GC41" s="299">
        <f t="shared" si="23"/>
        <v>0</v>
      </c>
      <c r="GD41" s="292">
        <f t="shared" si="24"/>
        <v>0</v>
      </c>
      <c r="GE41" s="97">
        <f t="shared" si="38"/>
        <v>0</v>
      </c>
      <c r="GF41" s="98">
        <f t="shared" si="25"/>
        <v>0</v>
      </c>
      <c r="GG41" s="102"/>
    </row>
    <row r="42" spans="1:189" ht="20.149999999999999" customHeight="1" x14ac:dyDescent="0.35">
      <c r="A42" s="133"/>
      <c r="B42" s="75"/>
      <c r="C42" s="134"/>
      <c r="D42" s="135"/>
      <c r="E42" s="135"/>
      <c r="F42" s="135"/>
      <c r="G42" s="135"/>
      <c r="H42" s="135"/>
      <c r="I42" s="135"/>
      <c r="J42" s="135"/>
      <c r="K42" s="93">
        <f t="shared" si="26"/>
        <v>0</v>
      </c>
      <c r="L42" s="93">
        <f t="shared" si="26"/>
        <v>0</v>
      </c>
      <c r="M42" s="135"/>
      <c r="N42" s="134"/>
      <c r="O42" s="135"/>
      <c r="P42" s="135"/>
      <c r="Q42" s="135"/>
      <c r="R42" s="135"/>
      <c r="S42" s="135"/>
      <c r="T42" s="135"/>
      <c r="U42" s="135"/>
      <c r="V42" s="93">
        <f t="shared" si="27"/>
        <v>0</v>
      </c>
      <c r="W42" s="93">
        <f t="shared" si="27"/>
        <v>0</v>
      </c>
      <c r="X42" s="135"/>
      <c r="Y42" s="134"/>
      <c r="Z42" s="135"/>
      <c r="AA42" s="135"/>
      <c r="AB42" s="135"/>
      <c r="AC42" s="135"/>
      <c r="AD42" s="135"/>
      <c r="AE42" s="135"/>
      <c r="AF42" s="135"/>
      <c r="AG42" s="93">
        <f t="shared" si="28"/>
        <v>0</v>
      </c>
      <c r="AH42" s="93">
        <f t="shared" si="28"/>
        <v>0</v>
      </c>
      <c r="AI42" s="135"/>
      <c r="AJ42" s="134"/>
      <c r="AK42" s="135"/>
      <c r="AL42" s="135"/>
      <c r="AM42" s="135"/>
      <c r="AN42" s="135"/>
      <c r="AO42" s="135"/>
      <c r="AP42" s="135"/>
      <c r="AQ42" s="135"/>
      <c r="AR42" s="93">
        <f t="shared" si="29"/>
        <v>0</v>
      </c>
      <c r="AS42" s="93">
        <f t="shared" si="29"/>
        <v>0</v>
      </c>
      <c r="AT42" s="135"/>
      <c r="AU42" s="90"/>
      <c r="AV42" s="91"/>
      <c r="AW42" s="95"/>
      <c r="AX42" s="90"/>
      <c r="AY42" s="91"/>
      <c r="AZ42" s="95"/>
      <c r="BA42" s="90"/>
      <c r="BB42" s="91"/>
      <c r="BC42" s="95"/>
      <c r="BD42" s="90"/>
      <c r="BE42" s="95"/>
      <c r="BF42" s="90"/>
      <c r="BG42" s="90"/>
      <c r="BH42" s="91"/>
      <c r="BI42" s="91"/>
      <c r="BJ42" s="91"/>
      <c r="BK42" s="91"/>
      <c r="BL42" s="91"/>
      <c r="BM42" s="91"/>
      <c r="BN42" s="91"/>
      <c r="BO42" s="93">
        <f t="shared" si="30"/>
        <v>0</v>
      </c>
      <c r="BP42" s="93">
        <f t="shared" si="30"/>
        <v>0</v>
      </c>
      <c r="BQ42" s="91"/>
      <c r="BR42" s="90"/>
      <c r="BS42" s="91"/>
      <c r="BT42" s="91"/>
      <c r="BU42" s="91"/>
      <c r="BV42" s="91"/>
      <c r="BW42" s="91"/>
      <c r="BX42" s="91"/>
      <c r="BY42" s="91"/>
      <c r="BZ42" s="93">
        <f t="shared" si="31"/>
        <v>0</v>
      </c>
      <c r="CA42" s="93">
        <f t="shared" si="31"/>
        <v>0</v>
      </c>
      <c r="CB42" s="91"/>
      <c r="CC42" s="90"/>
      <c r="CD42" s="91"/>
      <c r="CE42" s="91"/>
      <c r="CF42" s="91"/>
      <c r="CG42" s="91"/>
      <c r="CH42" s="91"/>
      <c r="CI42" s="91"/>
      <c r="CJ42" s="91"/>
      <c r="CK42" s="93">
        <f t="shared" si="32"/>
        <v>0</v>
      </c>
      <c r="CL42" s="93">
        <f t="shared" si="32"/>
        <v>0</v>
      </c>
      <c r="CM42" s="91"/>
      <c r="CN42" s="90"/>
      <c r="CO42" s="91"/>
      <c r="CP42" s="91"/>
      <c r="CQ42" s="91"/>
      <c r="CR42" s="91"/>
      <c r="CS42" s="91"/>
      <c r="CT42" s="91"/>
      <c r="CU42" s="91"/>
      <c r="CV42" s="93">
        <f t="shared" si="33"/>
        <v>0</v>
      </c>
      <c r="CW42" s="93">
        <f t="shared" si="33"/>
        <v>0</v>
      </c>
      <c r="CX42" s="91"/>
      <c r="CY42" s="90"/>
      <c r="CZ42" s="91"/>
      <c r="DA42" s="91"/>
      <c r="DB42" s="91"/>
      <c r="DC42" s="91"/>
      <c r="DD42" s="91"/>
      <c r="DE42" s="91"/>
      <c r="DF42" s="91"/>
      <c r="DG42" s="93">
        <f t="shared" si="34"/>
        <v>0</v>
      </c>
      <c r="DH42" s="93">
        <f t="shared" si="34"/>
        <v>0</v>
      </c>
      <c r="DI42" s="91"/>
      <c r="DJ42" s="90"/>
      <c r="DK42" s="91"/>
      <c r="DL42" s="95"/>
      <c r="DM42" s="90"/>
      <c r="DN42" s="91"/>
      <c r="DO42" s="95"/>
      <c r="DP42" s="90"/>
      <c r="DQ42" s="91"/>
      <c r="DR42" s="95"/>
      <c r="DS42" s="90"/>
      <c r="DT42" s="95"/>
      <c r="DU42" s="90"/>
      <c r="DV42" s="90"/>
      <c r="DW42" s="91"/>
      <c r="DX42" s="91"/>
      <c r="DY42" s="91"/>
      <c r="DZ42" s="91"/>
      <c r="EA42" s="91"/>
      <c r="EB42" s="91"/>
      <c r="EC42" s="91"/>
      <c r="ED42" s="93">
        <f t="shared" si="35"/>
        <v>0</v>
      </c>
      <c r="EE42" s="93">
        <f t="shared" si="35"/>
        <v>0</v>
      </c>
      <c r="EF42" s="91"/>
      <c r="EG42" s="90"/>
      <c r="EH42" s="91"/>
      <c r="EI42" s="91"/>
      <c r="EJ42" s="91"/>
      <c r="EK42" s="91"/>
      <c r="EL42" s="91"/>
      <c r="EM42" s="91"/>
      <c r="EN42" s="91"/>
      <c r="EO42" s="93">
        <f t="shared" si="36"/>
        <v>0</v>
      </c>
      <c r="EP42" s="93">
        <f t="shared" si="36"/>
        <v>0</v>
      </c>
      <c r="EQ42" s="91"/>
      <c r="ER42" s="90"/>
      <c r="ES42" s="91"/>
      <c r="ET42" s="91"/>
      <c r="EU42" s="91"/>
      <c r="EV42" s="91"/>
      <c r="EW42" s="91"/>
      <c r="EX42" s="91"/>
      <c r="EY42" s="91"/>
      <c r="EZ42" s="93">
        <f t="shared" si="37"/>
        <v>0</v>
      </c>
      <c r="FA42" s="93">
        <f t="shared" si="37"/>
        <v>0</v>
      </c>
      <c r="FB42" s="92"/>
      <c r="FC42" s="90">
        <f t="shared" si="0"/>
        <v>0</v>
      </c>
      <c r="FD42" s="91"/>
      <c r="FE42" s="95">
        <f t="shared" si="1"/>
        <v>0</v>
      </c>
      <c r="FF42" s="94">
        <f t="shared" si="2"/>
        <v>0</v>
      </c>
      <c r="FG42" s="91"/>
      <c r="FH42" s="92">
        <f t="shared" si="3"/>
        <v>0</v>
      </c>
      <c r="FI42" s="90">
        <f t="shared" si="4"/>
        <v>0</v>
      </c>
      <c r="FJ42" s="91"/>
      <c r="FK42" s="95">
        <f t="shared" si="5"/>
        <v>0</v>
      </c>
      <c r="FL42" s="94">
        <f t="shared" si="6"/>
        <v>0</v>
      </c>
      <c r="FM42" s="92">
        <f t="shared" si="7"/>
        <v>0</v>
      </c>
      <c r="FN42" s="282">
        <f t="shared" si="8"/>
        <v>0</v>
      </c>
      <c r="FO42" s="94">
        <f t="shared" si="9"/>
        <v>0</v>
      </c>
      <c r="FP42" s="91">
        <f t="shared" si="10"/>
        <v>0</v>
      </c>
      <c r="FQ42" s="92">
        <f t="shared" si="11"/>
        <v>0</v>
      </c>
      <c r="FR42" s="90">
        <f t="shared" si="12"/>
        <v>0</v>
      </c>
      <c r="FS42" s="91">
        <f t="shared" si="13"/>
        <v>0</v>
      </c>
      <c r="FT42" s="95">
        <f t="shared" si="14"/>
        <v>0</v>
      </c>
      <c r="FU42" s="94">
        <f t="shared" si="15"/>
        <v>0</v>
      </c>
      <c r="FV42" s="91">
        <f t="shared" si="16"/>
        <v>0</v>
      </c>
      <c r="FW42" s="92">
        <f t="shared" si="17"/>
        <v>0</v>
      </c>
      <c r="FX42" s="90">
        <f t="shared" si="18"/>
        <v>0</v>
      </c>
      <c r="FY42" s="95">
        <f t="shared" si="19"/>
        <v>0</v>
      </c>
      <c r="FZ42" s="274">
        <f t="shared" si="20"/>
        <v>0</v>
      </c>
      <c r="GA42" s="298">
        <f t="shared" si="21"/>
        <v>0</v>
      </c>
      <c r="GB42" s="96">
        <f t="shared" si="22"/>
        <v>0</v>
      </c>
      <c r="GC42" s="299">
        <f t="shared" si="23"/>
        <v>0</v>
      </c>
      <c r="GD42" s="292">
        <f t="shared" si="24"/>
        <v>0</v>
      </c>
      <c r="GE42" s="97">
        <f t="shared" si="38"/>
        <v>0</v>
      </c>
      <c r="GF42" s="98">
        <f t="shared" si="25"/>
        <v>0</v>
      </c>
      <c r="GG42" s="102"/>
    </row>
    <row r="43" spans="1:189" ht="20.149999999999999" customHeight="1" x14ac:dyDescent="0.35">
      <c r="A43" s="133"/>
      <c r="B43" s="75"/>
      <c r="C43" s="134"/>
      <c r="D43" s="135"/>
      <c r="E43" s="135"/>
      <c r="F43" s="135"/>
      <c r="G43" s="135"/>
      <c r="H43" s="135"/>
      <c r="I43" s="135"/>
      <c r="J43" s="135"/>
      <c r="K43" s="93">
        <f t="shared" si="26"/>
        <v>0</v>
      </c>
      <c r="L43" s="93">
        <f t="shared" si="26"/>
        <v>0</v>
      </c>
      <c r="M43" s="135"/>
      <c r="N43" s="134"/>
      <c r="O43" s="135"/>
      <c r="P43" s="135"/>
      <c r="Q43" s="135"/>
      <c r="R43" s="135"/>
      <c r="S43" s="135"/>
      <c r="T43" s="135"/>
      <c r="U43" s="135"/>
      <c r="V43" s="93">
        <f t="shared" si="27"/>
        <v>0</v>
      </c>
      <c r="W43" s="93">
        <f t="shared" si="27"/>
        <v>0</v>
      </c>
      <c r="X43" s="135"/>
      <c r="Y43" s="134"/>
      <c r="Z43" s="135"/>
      <c r="AA43" s="135"/>
      <c r="AB43" s="135"/>
      <c r="AC43" s="135"/>
      <c r="AD43" s="135"/>
      <c r="AE43" s="135"/>
      <c r="AF43" s="135"/>
      <c r="AG43" s="93">
        <f t="shared" si="28"/>
        <v>0</v>
      </c>
      <c r="AH43" s="93">
        <f t="shared" si="28"/>
        <v>0</v>
      </c>
      <c r="AI43" s="135"/>
      <c r="AJ43" s="134"/>
      <c r="AK43" s="135"/>
      <c r="AL43" s="135"/>
      <c r="AM43" s="135"/>
      <c r="AN43" s="135"/>
      <c r="AO43" s="135"/>
      <c r="AP43" s="135"/>
      <c r="AQ43" s="135"/>
      <c r="AR43" s="93">
        <f t="shared" si="29"/>
        <v>0</v>
      </c>
      <c r="AS43" s="93">
        <f t="shared" si="29"/>
        <v>0</v>
      </c>
      <c r="AT43" s="135"/>
      <c r="AU43" s="90"/>
      <c r="AV43" s="91"/>
      <c r="AW43" s="95"/>
      <c r="AX43" s="90"/>
      <c r="AY43" s="91"/>
      <c r="AZ43" s="95"/>
      <c r="BA43" s="90"/>
      <c r="BB43" s="91"/>
      <c r="BC43" s="95"/>
      <c r="BD43" s="90"/>
      <c r="BE43" s="95"/>
      <c r="BF43" s="90"/>
      <c r="BG43" s="90"/>
      <c r="BH43" s="91"/>
      <c r="BI43" s="91"/>
      <c r="BJ43" s="91"/>
      <c r="BK43" s="91"/>
      <c r="BL43" s="91"/>
      <c r="BM43" s="91"/>
      <c r="BN43" s="91"/>
      <c r="BO43" s="93">
        <f t="shared" si="30"/>
        <v>0</v>
      </c>
      <c r="BP43" s="93">
        <f t="shared" si="30"/>
        <v>0</v>
      </c>
      <c r="BQ43" s="91"/>
      <c r="BR43" s="90"/>
      <c r="BS43" s="91"/>
      <c r="BT43" s="91"/>
      <c r="BU43" s="91"/>
      <c r="BV43" s="91"/>
      <c r="BW43" s="91"/>
      <c r="BX43" s="91"/>
      <c r="BY43" s="91"/>
      <c r="BZ43" s="93">
        <f t="shared" si="31"/>
        <v>0</v>
      </c>
      <c r="CA43" s="93">
        <f t="shared" si="31"/>
        <v>0</v>
      </c>
      <c r="CB43" s="91"/>
      <c r="CC43" s="90"/>
      <c r="CD43" s="91"/>
      <c r="CE43" s="91"/>
      <c r="CF43" s="91"/>
      <c r="CG43" s="91"/>
      <c r="CH43" s="91"/>
      <c r="CI43" s="91"/>
      <c r="CJ43" s="91"/>
      <c r="CK43" s="93">
        <f t="shared" si="32"/>
        <v>0</v>
      </c>
      <c r="CL43" s="93">
        <f t="shared" si="32"/>
        <v>0</v>
      </c>
      <c r="CM43" s="91"/>
      <c r="CN43" s="90"/>
      <c r="CO43" s="91"/>
      <c r="CP43" s="91"/>
      <c r="CQ43" s="91"/>
      <c r="CR43" s="91"/>
      <c r="CS43" s="91"/>
      <c r="CT43" s="91"/>
      <c r="CU43" s="91"/>
      <c r="CV43" s="93">
        <f t="shared" si="33"/>
        <v>0</v>
      </c>
      <c r="CW43" s="93">
        <f t="shared" si="33"/>
        <v>0</v>
      </c>
      <c r="CX43" s="91"/>
      <c r="CY43" s="90"/>
      <c r="CZ43" s="91"/>
      <c r="DA43" s="91"/>
      <c r="DB43" s="91"/>
      <c r="DC43" s="91"/>
      <c r="DD43" s="91"/>
      <c r="DE43" s="91"/>
      <c r="DF43" s="91"/>
      <c r="DG43" s="93">
        <f t="shared" si="34"/>
        <v>0</v>
      </c>
      <c r="DH43" s="93">
        <f t="shared" si="34"/>
        <v>0</v>
      </c>
      <c r="DI43" s="91"/>
      <c r="DJ43" s="90"/>
      <c r="DK43" s="91"/>
      <c r="DL43" s="95"/>
      <c r="DM43" s="90"/>
      <c r="DN43" s="91"/>
      <c r="DO43" s="95"/>
      <c r="DP43" s="90"/>
      <c r="DQ43" s="91"/>
      <c r="DR43" s="95"/>
      <c r="DS43" s="90"/>
      <c r="DT43" s="95"/>
      <c r="DU43" s="90"/>
      <c r="DV43" s="90"/>
      <c r="DW43" s="91"/>
      <c r="DX43" s="91"/>
      <c r="DY43" s="91"/>
      <c r="DZ43" s="91"/>
      <c r="EA43" s="91"/>
      <c r="EB43" s="91"/>
      <c r="EC43" s="91"/>
      <c r="ED43" s="93">
        <f t="shared" si="35"/>
        <v>0</v>
      </c>
      <c r="EE43" s="93">
        <f t="shared" si="35"/>
        <v>0</v>
      </c>
      <c r="EF43" s="91"/>
      <c r="EG43" s="90"/>
      <c r="EH43" s="91"/>
      <c r="EI43" s="91"/>
      <c r="EJ43" s="91"/>
      <c r="EK43" s="91"/>
      <c r="EL43" s="91"/>
      <c r="EM43" s="91"/>
      <c r="EN43" s="91"/>
      <c r="EO43" s="93">
        <f t="shared" si="36"/>
        <v>0</v>
      </c>
      <c r="EP43" s="93">
        <f t="shared" si="36"/>
        <v>0</v>
      </c>
      <c r="EQ43" s="91"/>
      <c r="ER43" s="90"/>
      <c r="ES43" s="91"/>
      <c r="ET43" s="91"/>
      <c r="EU43" s="91"/>
      <c r="EV43" s="91"/>
      <c r="EW43" s="91"/>
      <c r="EX43" s="91"/>
      <c r="EY43" s="91"/>
      <c r="EZ43" s="93">
        <f t="shared" si="37"/>
        <v>0</v>
      </c>
      <c r="FA43" s="93">
        <f t="shared" si="37"/>
        <v>0</v>
      </c>
      <c r="FB43" s="92"/>
      <c r="FC43" s="90">
        <f t="shared" si="0"/>
        <v>0</v>
      </c>
      <c r="FD43" s="91"/>
      <c r="FE43" s="95">
        <f t="shared" si="1"/>
        <v>0</v>
      </c>
      <c r="FF43" s="94">
        <f t="shared" si="2"/>
        <v>0</v>
      </c>
      <c r="FG43" s="91"/>
      <c r="FH43" s="92">
        <f t="shared" si="3"/>
        <v>0</v>
      </c>
      <c r="FI43" s="90">
        <f t="shared" si="4"/>
        <v>0</v>
      </c>
      <c r="FJ43" s="91"/>
      <c r="FK43" s="95">
        <f t="shared" si="5"/>
        <v>0</v>
      </c>
      <c r="FL43" s="94">
        <f t="shared" si="6"/>
        <v>0</v>
      </c>
      <c r="FM43" s="92">
        <f t="shared" si="7"/>
        <v>0</v>
      </c>
      <c r="FN43" s="282">
        <f t="shared" si="8"/>
        <v>0</v>
      </c>
      <c r="FO43" s="94">
        <f t="shared" si="9"/>
        <v>0</v>
      </c>
      <c r="FP43" s="91">
        <f t="shared" si="10"/>
        <v>0</v>
      </c>
      <c r="FQ43" s="92">
        <f t="shared" si="11"/>
        <v>0</v>
      </c>
      <c r="FR43" s="90">
        <f t="shared" si="12"/>
        <v>0</v>
      </c>
      <c r="FS43" s="91">
        <f t="shared" si="13"/>
        <v>0</v>
      </c>
      <c r="FT43" s="95">
        <f t="shared" si="14"/>
        <v>0</v>
      </c>
      <c r="FU43" s="94">
        <f t="shared" si="15"/>
        <v>0</v>
      </c>
      <c r="FV43" s="91">
        <f t="shared" si="16"/>
        <v>0</v>
      </c>
      <c r="FW43" s="92">
        <f t="shared" si="17"/>
        <v>0</v>
      </c>
      <c r="FX43" s="90">
        <f t="shared" si="18"/>
        <v>0</v>
      </c>
      <c r="FY43" s="95">
        <f t="shared" si="19"/>
        <v>0</v>
      </c>
      <c r="FZ43" s="274">
        <f t="shared" si="20"/>
        <v>0</v>
      </c>
      <c r="GA43" s="298">
        <f t="shared" si="21"/>
        <v>0</v>
      </c>
      <c r="GB43" s="96">
        <f t="shared" si="22"/>
        <v>0</v>
      </c>
      <c r="GC43" s="299">
        <f t="shared" si="23"/>
        <v>0</v>
      </c>
      <c r="GD43" s="292">
        <f t="shared" si="24"/>
        <v>0</v>
      </c>
      <c r="GE43" s="97">
        <f t="shared" si="38"/>
        <v>0</v>
      </c>
      <c r="GF43" s="98">
        <f t="shared" si="25"/>
        <v>0</v>
      </c>
      <c r="GG43" s="102"/>
    </row>
    <row r="44" spans="1:189" ht="20.149999999999999" customHeight="1" x14ac:dyDescent="0.35">
      <c r="A44" s="133"/>
      <c r="B44" s="75"/>
      <c r="C44" s="134"/>
      <c r="D44" s="135"/>
      <c r="E44" s="135"/>
      <c r="F44" s="135"/>
      <c r="G44" s="135"/>
      <c r="H44" s="135"/>
      <c r="I44" s="135"/>
      <c r="J44" s="135"/>
      <c r="K44" s="93">
        <f t="shared" si="26"/>
        <v>0</v>
      </c>
      <c r="L44" s="93">
        <f t="shared" si="26"/>
        <v>0</v>
      </c>
      <c r="M44" s="135"/>
      <c r="N44" s="134"/>
      <c r="O44" s="135"/>
      <c r="P44" s="135"/>
      <c r="Q44" s="135"/>
      <c r="R44" s="135"/>
      <c r="S44" s="135"/>
      <c r="T44" s="135"/>
      <c r="U44" s="135"/>
      <c r="V44" s="93">
        <f t="shared" si="27"/>
        <v>0</v>
      </c>
      <c r="W44" s="93">
        <f t="shared" si="27"/>
        <v>0</v>
      </c>
      <c r="X44" s="135"/>
      <c r="Y44" s="134"/>
      <c r="Z44" s="135"/>
      <c r="AA44" s="135"/>
      <c r="AB44" s="135"/>
      <c r="AC44" s="135"/>
      <c r="AD44" s="135"/>
      <c r="AE44" s="135"/>
      <c r="AF44" s="135"/>
      <c r="AG44" s="93">
        <f t="shared" si="28"/>
        <v>0</v>
      </c>
      <c r="AH44" s="93">
        <f t="shared" si="28"/>
        <v>0</v>
      </c>
      <c r="AI44" s="135"/>
      <c r="AJ44" s="134"/>
      <c r="AK44" s="135"/>
      <c r="AL44" s="135"/>
      <c r="AM44" s="135"/>
      <c r="AN44" s="135"/>
      <c r="AO44" s="135"/>
      <c r="AP44" s="135"/>
      <c r="AQ44" s="135"/>
      <c r="AR44" s="93">
        <f t="shared" si="29"/>
        <v>0</v>
      </c>
      <c r="AS44" s="93">
        <f t="shared" si="29"/>
        <v>0</v>
      </c>
      <c r="AT44" s="135"/>
      <c r="AU44" s="90"/>
      <c r="AV44" s="91"/>
      <c r="AW44" s="95"/>
      <c r="AX44" s="90"/>
      <c r="AY44" s="91"/>
      <c r="AZ44" s="95"/>
      <c r="BA44" s="90"/>
      <c r="BB44" s="91"/>
      <c r="BC44" s="95"/>
      <c r="BD44" s="90"/>
      <c r="BE44" s="95"/>
      <c r="BF44" s="90"/>
      <c r="BG44" s="90"/>
      <c r="BH44" s="91"/>
      <c r="BI44" s="91"/>
      <c r="BJ44" s="91"/>
      <c r="BK44" s="91"/>
      <c r="BL44" s="91"/>
      <c r="BM44" s="91"/>
      <c r="BN44" s="91"/>
      <c r="BO44" s="93">
        <f t="shared" si="30"/>
        <v>0</v>
      </c>
      <c r="BP44" s="93">
        <f t="shared" si="30"/>
        <v>0</v>
      </c>
      <c r="BQ44" s="91"/>
      <c r="BR44" s="90"/>
      <c r="BS44" s="91"/>
      <c r="BT44" s="91"/>
      <c r="BU44" s="91"/>
      <c r="BV44" s="91"/>
      <c r="BW44" s="91"/>
      <c r="BX44" s="91"/>
      <c r="BY44" s="91"/>
      <c r="BZ44" s="93">
        <f t="shared" si="31"/>
        <v>0</v>
      </c>
      <c r="CA44" s="93">
        <f t="shared" si="31"/>
        <v>0</v>
      </c>
      <c r="CB44" s="91"/>
      <c r="CC44" s="90"/>
      <c r="CD44" s="91"/>
      <c r="CE44" s="91"/>
      <c r="CF44" s="91"/>
      <c r="CG44" s="91"/>
      <c r="CH44" s="91"/>
      <c r="CI44" s="91"/>
      <c r="CJ44" s="91"/>
      <c r="CK44" s="93">
        <f t="shared" si="32"/>
        <v>0</v>
      </c>
      <c r="CL44" s="93">
        <f t="shared" si="32"/>
        <v>0</v>
      </c>
      <c r="CM44" s="91"/>
      <c r="CN44" s="90"/>
      <c r="CO44" s="91"/>
      <c r="CP44" s="91"/>
      <c r="CQ44" s="91"/>
      <c r="CR44" s="91"/>
      <c r="CS44" s="91"/>
      <c r="CT44" s="91"/>
      <c r="CU44" s="91"/>
      <c r="CV44" s="93">
        <f t="shared" si="33"/>
        <v>0</v>
      </c>
      <c r="CW44" s="93">
        <f t="shared" si="33"/>
        <v>0</v>
      </c>
      <c r="CX44" s="91"/>
      <c r="CY44" s="90"/>
      <c r="CZ44" s="91"/>
      <c r="DA44" s="91"/>
      <c r="DB44" s="91"/>
      <c r="DC44" s="91"/>
      <c r="DD44" s="91"/>
      <c r="DE44" s="91"/>
      <c r="DF44" s="91"/>
      <c r="DG44" s="93">
        <f t="shared" si="34"/>
        <v>0</v>
      </c>
      <c r="DH44" s="93">
        <f t="shared" si="34"/>
        <v>0</v>
      </c>
      <c r="DI44" s="91"/>
      <c r="DJ44" s="90"/>
      <c r="DK44" s="91"/>
      <c r="DL44" s="95"/>
      <c r="DM44" s="90"/>
      <c r="DN44" s="91"/>
      <c r="DO44" s="95"/>
      <c r="DP44" s="90"/>
      <c r="DQ44" s="91"/>
      <c r="DR44" s="95"/>
      <c r="DS44" s="90"/>
      <c r="DT44" s="95"/>
      <c r="DU44" s="90"/>
      <c r="DV44" s="90"/>
      <c r="DW44" s="91"/>
      <c r="DX44" s="91"/>
      <c r="DY44" s="91"/>
      <c r="DZ44" s="91"/>
      <c r="EA44" s="91"/>
      <c r="EB44" s="91"/>
      <c r="EC44" s="91"/>
      <c r="ED44" s="93">
        <f t="shared" si="35"/>
        <v>0</v>
      </c>
      <c r="EE44" s="93">
        <f t="shared" si="35"/>
        <v>0</v>
      </c>
      <c r="EF44" s="91"/>
      <c r="EG44" s="90"/>
      <c r="EH44" s="91"/>
      <c r="EI44" s="91"/>
      <c r="EJ44" s="91"/>
      <c r="EK44" s="91"/>
      <c r="EL44" s="91"/>
      <c r="EM44" s="91"/>
      <c r="EN44" s="91"/>
      <c r="EO44" s="93">
        <f t="shared" si="36"/>
        <v>0</v>
      </c>
      <c r="EP44" s="93">
        <f t="shared" si="36"/>
        <v>0</v>
      </c>
      <c r="EQ44" s="91"/>
      <c r="ER44" s="90"/>
      <c r="ES44" s="91"/>
      <c r="ET44" s="91"/>
      <c r="EU44" s="91"/>
      <c r="EV44" s="91"/>
      <c r="EW44" s="91"/>
      <c r="EX44" s="91"/>
      <c r="EY44" s="91"/>
      <c r="EZ44" s="93">
        <f t="shared" si="37"/>
        <v>0</v>
      </c>
      <c r="FA44" s="93">
        <f t="shared" si="37"/>
        <v>0</v>
      </c>
      <c r="FB44" s="92"/>
      <c r="FC44" s="90">
        <f t="shared" si="0"/>
        <v>0</v>
      </c>
      <c r="FD44" s="91"/>
      <c r="FE44" s="95">
        <f t="shared" si="1"/>
        <v>0</v>
      </c>
      <c r="FF44" s="94">
        <f t="shared" si="2"/>
        <v>0</v>
      </c>
      <c r="FG44" s="91"/>
      <c r="FH44" s="92">
        <f t="shared" si="3"/>
        <v>0</v>
      </c>
      <c r="FI44" s="90">
        <f t="shared" si="4"/>
        <v>0</v>
      </c>
      <c r="FJ44" s="91"/>
      <c r="FK44" s="95">
        <f t="shared" si="5"/>
        <v>0</v>
      </c>
      <c r="FL44" s="94">
        <f t="shared" si="6"/>
        <v>0</v>
      </c>
      <c r="FM44" s="92">
        <f t="shared" si="7"/>
        <v>0</v>
      </c>
      <c r="FN44" s="282">
        <f t="shared" si="8"/>
        <v>0</v>
      </c>
      <c r="FO44" s="94">
        <f t="shared" si="9"/>
        <v>0</v>
      </c>
      <c r="FP44" s="91">
        <f t="shared" si="10"/>
        <v>0</v>
      </c>
      <c r="FQ44" s="92">
        <f t="shared" si="11"/>
        <v>0</v>
      </c>
      <c r="FR44" s="90">
        <f t="shared" si="12"/>
        <v>0</v>
      </c>
      <c r="FS44" s="91">
        <f t="shared" si="13"/>
        <v>0</v>
      </c>
      <c r="FT44" s="95">
        <f t="shared" si="14"/>
        <v>0</v>
      </c>
      <c r="FU44" s="94">
        <f t="shared" si="15"/>
        <v>0</v>
      </c>
      <c r="FV44" s="91">
        <f t="shared" si="16"/>
        <v>0</v>
      </c>
      <c r="FW44" s="92">
        <f t="shared" si="17"/>
        <v>0</v>
      </c>
      <c r="FX44" s="90">
        <f t="shared" si="18"/>
        <v>0</v>
      </c>
      <c r="FY44" s="95">
        <f t="shared" si="19"/>
        <v>0</v>
      </c>
      <c r="FZ44" s="274">
        <f t="shared" si="20"/>
        <v>0</v>
      </c>
      <c r="GA44" s="298">
        <f t="shared" si="21"/>
        <v>0</v>
      </c>
      <c r="GB44" s="96">
        <f t="shared" si="22"/>
        <v>0</v>
      </c>
      <c r="GC44" s="299">
        <f t="shared" si="23"/>
        <v>0</v>
      </c>
      <c r="GD44" s="292">
        <f t="shared" si="24"/>
        <v>0</v>
      </c>
      <c r="GE44" s="97">
        <f t="shared" si="38"/>
        <v>0</v>
      </c>
      <c r="GF44" s="98">
        <f t="shared" si="25"/>
        <v>0</v>
      </c>
      <c r="GG44" s="102"/>
    </row>
    <row r="45" spans="1:189" ht="20.149999999999999" customHeight="1" x14ac:dyDescent="0.35">
      <c r="A45" s="133"/>
      <c r="B45" s="75"/>
      <c r="C45" s="134"/>
      <c r="D45" s="135"/>
      <c r="E45" s="135"/>
      <c r="F45" s="135"/>
      <c r="G45" s="135"/>
      <c r="H45" s="135"/>
      <c r="I45" s="135"/>
      <c r="J45" s="135"/>
      <c r="K45" s="93">
        <f t="shared" si="26"/>
        <v>0</v>
      </c>
      <c r="L45" s="93">
        <f t="shared" si="26"/>
        <v>0</v>
      </c>
      <c r="M45" s="135"/>
      <c r="N45" s="134"/>
      <c r="O45" s="135"/>
      <c r="P45" s="135"/>
      <c r="Q45" s="135"/>
      <c r="R45" s="135"/>
      <c r="S45" s="135"/>
      <c r="T45" s="135"/>
      <c r="U45" s="135"/>
      <c r="V45" s="93">
        <f t="shared" si="27"/>
        <v>0</v>
      </c>
      <c r="W45" s="93">
        <f t="shared" si="27"/>
        <v>0</v>
      </c>
      <c r="X45" s="135"/>
      <c r="Y45" s="134"/>
      <c r="Z45" s="135"/>
      <c r="AA45" s="135"/>
      <c r="AB45" s="135"/>
      <c r="AC45" s="135"/>
      <c r="AD45" s="135"/>
      <c r="AE45" s="135"/>
      <c r="AF45" s="135"/>
      <c r="AG45" s="93">
        <f t="shared" si="28"/>
        <v>0</v>
      </c>
      <c r="AH45" s="93">
        <f t="shared" si="28"/>
        <v>0</v>
      </c>
      <c r="AI45" s="135"/>
      <c r="AJ45" s="134"/>
      <c r="AK45" s="135"/>
      <c r="AL45" s="135"/>
      <c r="AM45" s="135"/>
      <c r="AN45" s="135"/>
      <c r="AO45" s="135"/>
      <c r="AP45" s="135"/>
      <c r="AQ45" s="135"/>
      <c r="AR45" s="93">
        <f t="shared" si="29"/>
        <v>0</v>
      </c>
      <c r="AS45" s="93">
        <f t="shared" si="29"/>
        <v>0</v>
      </c>
      <c r="AT45" s="135"/>
      <c r="AU45" s="90"/>
      <c r="AV45" s="91"/>
      <c r="AW45" s="95"/>
      <c r="AX45" s="90"/>
      <c r="AY45" s="91"/>
      <c r="AZ45" s="95"/>
      <c r="BA45" s="90"/>
      <c r="BB45" s="91"/>
      <c r="BC45" s="95"/>
      <c r="BD45" s="90"/>
      <c r="BE45" s="95"/>
      <c r="BF45" s="90"/>
      <c r="BG45" s="90"/>
      <c r="BH45" s="91"/>
      <c r="BI45" s="91"/>
      <c r="BJ45" s="91"/>
      <c r="BK45" s="91"/>
      <c r="BL45" s="91"/>
      <c r="BM45" s="91"/>
      <c r="BN45" s="91"/>
      <c r="BO45" s="93">
        <f t="shared" si="30"/>
        <v>0</v>
      </c>
      <c r="BP45" s="93">
        <f t="shared" si="30"/>
        <v>0</v>
      </c>
      <c r="BQ45" s="91"/>
      <c r="BR45" s="90"/>
      <c r="BS45" s="91"/>
      <c r="BT45" s="91"/>
      <c r="BU45" s="91"/>
      <c r="BV45" s="91"/>
      <c r="BW45" s="91"/>
      <c r="BX45" s="91"/>
      <c r="BY45" s="91"/>
      <c r="BZ45" s="93">
        <f t="shared" si="31"/>
        <v>0</v>
      </c>
      <c r="CA45" s="93">
        <f t="shared" si="31"/>
        <v>0</v>
      </c>
      <c r="CB45" s="91"/>
      <c r="CC45" s="90"/>
      <c r="CD45" s="91"/>
      <c r="CE45" s="91"/>
      <c r="CF45" s="91"/>
      <c r="CG45" s="91"/>
      <c r="CH45" s="91"/>
      <c r="CI45" s="91"/>
      <c r="CJ45" s="91"/>
      <c r="CK45" s="93">
        <f t="shared" si="32"/>
        <v>0</v>
      </c>
      <c r="CL45" s="93">
        <f t="shared" si="32"/>
        <v>0</v>
      </c>
      <c r="CM45" s="91"/>
      <c r="CN45" s="90"/>
      <c r="CO45" s="91"/>
      <c r="CP45" s="91"/>
      <c r="CQ45" s="91"/>
      <c r="CR45" s="91"/>
      <c r="CS45" s="91"/>
      <c r="CT45" s="91"/>
      <c r="CU45" s="91"/>
      <c r="CV45" s="93">
        <f t="shared" si="33"/>
        <v>0</v>
      </c>
      <c r="CW45" s="93">
        <f t="shared" si="33"/>
        <v>0</v>
      </c>
      <c r="CX45" s="91"/>
      <c r="CY45" s="90"/>
      <c r="CZ45" s="91"/>
      <c r="DA45" s="91"/>
      <c r="DB45" s="91"/>
      <c r="DC45" s="91"/>
      <c r="DD45" s="91"/>
      <c r="DE45" s="91"/>
      <c r="DF45" s="91"/>
      <c r="DG45" s="93">
        <f t="shared" si="34"/>
        <v>0</v>
      </c>
      <c r="DH45" s="93">
        <f t="shared" si="34"/>
        <v>0</v>
      </c>
      <c r="DI45" s="91"/>
      <c r="DJ45" s="90"/>
      <c r="DK45" s="91"/>
      <c r="DL45" s="95"/>
      <c r="DM45" s="90"/>
      <c r="DN45" s="91"/>
      <c r="DO45" s="95"/>
      <c r="DP45" s="90"/>
      <c r="DQ45" s="91"/>
      <c r="DR45" s="95"/>
      <c r="DS45" s="90"/>
      <c r="DT45" s="95"/>
      <c r="DU45" s="90"/>
      <c r="DV45" s="90"/>
      <c r="DW45" s="91"/>
      <c r="DX45" s="91"/>
      <c r="DY45" s="91"/>
      <c r="DZ45" s="91"/>
      <c r="EA45" s="91"/>
      <c r="EB45" s="91"/>
      <c r="EC45" s="91"/>
      <c r="ED45" s="93">
        <f t="shared" si="35"/>
        <v>0</v>
      </c>
      <c r="EE45" s="93">
        <f t="shared" si="35"/>
        <v>0</v>
      </c>
      <c r="EF45" s="91"/>
      <c r="EG45" s="90"/>
      <c r="EH45" s="91"/>
      <c r="EI45" s="91"/>
      <c r="EJ45" s="91"/>
      <c r="EK45" s="91"/>
      <c r="EL45" s="91"/>
      <c r="EM45" s="91"/>
      <c r="EN45" s="91"/>
      <c r="EO45" s="93">
        <f t="shared" si="36"/>
        <v>0</v>
      </c>
      <c r="EP45" s="93">
        <f t="shared" si="36"/>
        <v>0</v>
      </c>
      <c r="EQ45" s="91"/>
      <c r="ER45" s="90"/>
      <c r="ES45" s="91"/>
      <c r="ET45" s="91"/>
      <c r="EU45" s="91"/>
      <c r="EV45" s="91"/>
      <c r="EW45" s="91"/>
      <c r="EX45" s="91"/>
      <c r="EY45" s="91"/>
      <c r="EZ45" s="93">
        <f t="shared" si="37"/>
        <v>0</v>
      </c>
      <c r="FA45" s="93">
        <f t="shared" si="37"/>
        <v>0</v>
      </c>
      <c r="FB45" s="92"/>
      <c r="FC45" s="90">
        <f t="shared" si="0"/>
        <v>0</v>
      </c>
      <c r="FD45" s="91"/>
      <c r="FE45" s="95">
        <f t="shared" si="1"/>
        <v>0</v>
      </c>
      <c r="FF45" s="94">
        <f t="shared" si="2"/>
        <v>0</v>
      </c>
      <c r="FG45" s="91"/>
      <c r="FH45" s="92">
        <f t="shared" si="3"/>
        <v>0</v>
      </c>
      <c r="FI45" s="90">
        <f t="shared" si="4"/>
        <v>0</v>
      </c>
      <c r="FJ45" s="91"/>
      <c r="FK45" s="95">
        <f t="shared" si="5"/>
        <v>0</v>
      </c>
      <c r="FL45" s="94">
        <f t="shared" si="6"/>
        <v>0</v>
      </c>
      <c r="FM45" s="92">
        <f t="shared" si="7"/>
        <v>0</v>
      </c>
      <c r="FN45" s="282">
        <f t="shared" si="8"/>
        <v>0</v>
      </c>
      <c r="FO45" s="94">
        <f t="shared" si="9"/>
        <v>0</v>
      </c>
      <c r="FP45" s="91">
        <f t="shared" si="10"/>
        <v>0</v>
      </c>
      <c r="FQ45" s="92">
        <f t="shared" si="11"/>
        <v>0</v>
      </c>
      <c r="FR45" s="90">
        <f t="shared" si="12"/>
        <v>0</v>
      </c>
      <c r="FS45" s="91">
        <f t="shared" si="13"/>
        <v>0</v>
      </c>
      <c r="FT45" s="95">
        <f t="shared" si="14"/>
        <v>0</v>
      </c>
      <c r="FU45" s="94">
        <f t="shared" si="15"/>
        <v>0</v>
      </c>
      <c r="FV45" s="91">
        <f t="shared" si="16"/>
        <v>0</v>
      </c>
      <c r="FW45" s="92">
        <f t="shared" si="17"/>
        <v>0</v>
      </c>
      <c r="FX45" s="90">
        <f t="shared" si="18"/>
        <v>0</v>
      </c>
      <c r="FY45" s="95">
        <f t="shared" si="19"/>
        <v>0</v>
      </c>
      <c r="FZ45" s="274">
        <f t="shared" si="20"/>
        <v>0</v>
      </c>
      <c r="GA45" s="298">
        <f t="shared" si="21"/>
        <v>0</v>
      </c>
      <c r="GB45" s="96">
        <f t="shared" si="22"/>
        <v>0</v>
      </c>
      <c r="GC45" s="299">
        <f t="shared" si="23"/>
        <v>0</v>
      </c>
      <c r="GD45" s="292">
        <f t="shared" si="24"/>
        <v>0</v>
      </c>
      <c r="GE45" s="97">
        <f t="shared" si="38"/>
        <v>0</v>
      </c>
      <c r="GF45" s="98">
        <f t="shared" si="25"/>
        <v>0</v>
      </c>
      <c r="GG45" s="102"/>
    </row>
    <row r="46" spans="1:189" ht="20.149999999999999" customHeight="1" x14ac:dyDescent="0.35">
      <c r="A46" s="74"/>
      <c r="B46" s="100"/>
      <c r="C46" s="125"/>
      <c r="D46" s="126"/>
      <c r="E46" s="126"/>
      <c r="F46" s="126"/>
      <c r="G46" s="126"/>
      <c r="H46" s="126"/>
      <c r="I46" s="126"/>
      <c r="J46" s="129"/>
      <c r="K46" s="93">
        <f t="shared" si="26"/>
        <v>0</v>
      </c>
      <c r="L46" s="93">
        <f t="shared" si="26"/>
        <v>0</v>
      </c>
      <c r="M46" s="128"/>
      <c r="N46" s="125"/>
      <c r="O46" s="126"/>
      <c r="P46" s="126"/>
      <c r="Q46" s="126"/>
      <c r="R46" s="126"/>
      <c r="S46" s="126"/>
      <c r="T46" s="126"/>
      <c r="U46" s="126"/>
      <c r="V46" s="93">
        <f t="shared" si="27"/>
        <v>0</v>
      </c>
      <c r="W46" s="93">
        <f t="shared" si="27"/>
        <v>0</v>
      </c>
      <c r="X46" s="126"/>
      <c r="Y46" s="125"/>
      <c r="Z46" s="126"/>
      <c r="AA46" s="126"/>
      <c r="AB46" s="126"/>
      <c r="AC46" s="126"/>
      <c r="AD46" s="126"/>
      <c r="AE46" s="126"/>
      <c r="AF46" s="126"/>
      <c r="AG46" s="93">
        <f t="shared" si="28"/>
        <v>0</v>
      </c>
      <c r="AH46" s="93">
        <f t="shared" si="28"/>
        <v>0</v>
      </c>
      <c r="AI46" s="126"/>
      <c r="AJ46" s="125"/>
      <c r="AK46" s="126"/>
      <c r="AL46" s="126"/>
      <c r="AM46" s="126"/>
      <c r="AN46" s="126"/>
      <c r="AO46" s="126"/>
      <c r="AP46" s="126"/>
      <c r="AQ46" s="126"/>
      <c r="AR46" s="93">
        <f t="shared" si="29"/>
        <v>0</v>
      </c>
      <c r="AS46" s="93">
        <f t="shared" si="29"/>
        <v>0</v>
      </c>
      <c r="AT46" s="126"/>
      <c r="AU46" s="125"/>
      <c r="AV46" s="126"/>
      <c r="AW46" s="127"/>
      <c r="AX46" s="125"/>
      <c r="AY46" s="126"/>
      <c r="AZ46" s="127"/>
      <c r="BA46" s="125"/>
      <c r="BB46" s="126"/>
      <c r="BC46" s="127"/>
      <c r="BD46" s="125"/>
      <c r="BE46" s="127"/>
      <c r="BF46" s="125"/>
      <c r="BG46" s="125"/>
      <c r="BH46" s="126"/>
      <c r="BI46" s="126"/>
      <c r="BJ46" s="126"/>
      <c r="BK46" s="126"/>
      <c r="BL46" s="126"/>
      <c r="BM46" s="126"/>
      <c r="BN46" s="126"/>
      <c r="BO46" s="93">
        <f t="shared" si="30"/>
        <v>0</v>
      </c>
      <c r="BP46" s="93">
        <f t="shared" si="30"/>
        <v>0</v>
      </c>
      <c r="BQ46" s="126"/>
      <c r="BR46" s="125"/>
      <c r="BS46" s="126"/>
      <c r="BT46" s="126"/>
      <c r="BU46" s="126"/>
      <c r="BV46" s="126"/>
      <c r="BW46" s="126"/>
      <c r="BX46" s="126"/>
      <c r="BY46" s="126"/>
      <c r="BZ46" s="93">
        <f t="shared" si="31"/>
        <v>0</v>
      </c>
      <c r="CA46" s="93">
        <f t="shared" si="31"/>
        <v>0</v>
      </c>
      <c r="CB46" s="126"/>
      <c r="CC46" s="125"/>
      <c r="CD46" s="126"/>
      <c r="CE46" s="126"/>
      <c r="CF46" s="126"/>
      <c r="CG46" s="126"/>
      <c r="CH46" s="126"/>
      <c r="CI46" s="126"/>
      <c r="CJ46" s="126"/>
      <c r="CK46" s="93">
        <f t="shared" si="32"/>
        <v>0</v>
      </c>
      <c r="CL46" s="93">
        <f t="shared" si="32"/>
        <v>0</v>
      </c>
      <c r="CM46" s="126"/>
      <c r="CN46" s="125"/>
      <c r="CO46" s="126"/>
      <c r="CP46" s="126"/>
      <c r="CQ46" s="126"/>
      <c r="CR46" s="126"/>
      <c r="CS46" s="126"/>
      <c r="CT46" s="126"/>
      <c r="CU46" s="126"/>
      <c r="CV46" s="93">
        <f t="shared" si="33"/>
        <v>0</v>
      </c>
      <c r="CW46" s="93">
        <f t="shared" si="33"/>
        <v>0</v>
      </c>
      <c r="CX46" s="126"/>
      <c r="CY46" s="125"/>
      <c r="CZ46" s="126"/>
      <c r="DA46" s="126"/>
      <c r="DB46" s="126"/>
      <c r="DC46" s="126"/>
      <c r="DD46" s="126"/>
      <c r="DE46" s="126"/>
      <c r="DF46" s="126"/>
      <c r="DG46" s="93">
        <f t="shared" si="34"/>
        <v>0</v>
      </c>
      <c r="DH46" s="93">
        <f t="shared" si="34"/>
        <v>0</v>
      </c>
      <c r="DI46" s="126"/>
      <c r="DJ46" s="125"/>
      <c r="DK46" s="126"/>
      <c r="DL46" s="127"/>
      <c r="DM46" s="125"/>
      <c r="DN46" s="126"/>
      <c r="DO46" s="127"/>
      <c r="DP46" s="125"/>
      <c r="DQ46" s="126"/>
      <c r="DR46" s="127"/>
      <c r="DS46" s="125"/>
      <c r="DT46" s="127"/>
      <c r="DU46" s="125"/>
      <c r="DV46" s="125"/>
      <c r="DW46" s="126"/>
      <c r="DX46" s="126"/>
      <c r="DY46" s="126"/>
      <c r="DZ46" s="126"/>
      <c r="EA46" s="126"/>
      <c r="EB46" s="126"/>
      <c r="EC46" s="126"/>
      <c r="ED46" s="93">
        <f t="shared" si="35"/>
        <v>0</v>
      </c>
      <c r="EE46" s="93">
        <f t="shared" si="35"/>
        <v>0</v>
      </c>
      <c r="EF46" s="126"/>
      <c r="EG46" s="125"/>
      <c r="EH46" s="126"/>
      <c r="EI46" s="126"/>
      <c r="EJ46" s="126"/>
      <c r="EK46" s="126"/>
      <c r="EL46" s="126"/>
      <c r="EM46" s="126"/>
      <c r="EN46" s="126"/>
      <c r="EO46" s="93">
        <f t="shared" si="36"/>
        <v>0</v>
      </c>
      <c r="EP46" s="93">
        <f t="shared" si="36"/>
        <v>0</v>
      </c>
      <c r="EQ46" s="126"/>
      <c r="ER46" s="125"/>
      <c r="ES46" s="126"/>
      <c r="ET46" s="126"/>
      <c r="EU46" s="126"/>
      <c r="EV46" s="126"/>
      <c r="EW46" s="126"/>
      <c r="EX46" s="126"/>
      <c r="EY46" s="126"/>
      <c r="EZ46" s="93">
        <f t="shared" si="37"/>
        <v>0</v>
      </c>
      <c r="FA46" s="93">
        <f t="shared" si="37"/>
        <v>0</v>
      </c>
      <c r="FB46" s="129"/>
      <c r="FC46" s="90">
        <f t="shared" si="0"/>
        <v>0</v>
      </c>
      <c r="FD46" s="126"/>
      <c r="FE46" s="95">
        <f t="shared" si="1"/>
        <v>0</v>
      </c>
      <c r="FF46" s="94">
        <f t="shared" si="2"/>
        <v>0</v>
      </c>
      <c r="FG46" s="126"/>
      <c r="FH46" s="92">
        <f t="shared" si="3"/>
        <v>0</v>
      </c>
      <c r="FI46" s="90">
        <f t="shared" si="4"/>
        <v>0</v>
      </c>
      <c r="FJ46" s="126"/>
      <c r="FK46" s="95">
        <f t="shared" si="5"/>
        <v>0</v>
      </c>
      <c r="FL46" s="94">
        <f t="shared" si="6"/>
        <v>0</v>
      </c>
      <c r="FM46" s="92">
        <f t="shared" si="7"/>
        <v>0</v>
      </c>
      <c r="FN46" s="282">
        <f t="shared" si="8"/>
        <v>0</v>
      </c>
      <c r="FO46" s="94">
        <f t="shared" si="9"/>
        <v>0</v>
      </c>
      <c r="FP46" s="91">
        <f t="shared" si="10"/>
        <v>0</v>
      </c>
      <c r="FQ46" s="92">
        <f t="shared" si="11"/>
        <v>0</v>
      </c>
      <c r="FR46" s="90">
        <f t="shared" si="12"/>
        <v>0</v>
      </c>
      <c r="FS46" s="91">
        <f t="shared" si="13"/>
        <v>0</v>
      </c>
      <c r="FT46" s="95">
        <f t="shared" si="14"/>
        <v>0</v>
      </c>
      <c r="FU46" s="94">
        <f t="shared" si="15"/>
        <v>0</v>
      </c>
      <c r="FV46" s="91">
        <f t="shared" si="16"/>
        <v>0</v>
      </c>
      <c r="FW46" s="92">
        <f t="shared" si="17"/>
        <v>0</v>
      </c>
      <c r="FX46" s="90">
        <f t="shared" si="18"/>
        <v>0</v>
      </c>
      <c r="FY46" s="95">
        <f t="shared" si="19"/>
        <v>0</v>
      </c>
      <c r="FZ46" s="274">
        <f t="shared" si="20"/>
        <v>0</v>
      </c>
      <c r="GA46" s="298">
        <f t="shared" si="21"/>
        <v>0</v>
      </c>
      <c r="GB46" s="96">
        <f t="shared" si="22"/>
        <v>0</v>
      </c>
      <c r="GC46" s="299">
        <f t="shared" si="23"/>
        <v>0</v>
      </c>
      <c r="GD46" s="292">
        <f t="shared" si="24"/>
        <v>0</v>
      </c>
      <c r="GE46" s="97">
        <f t="shared" si="38"/>
        <v>0</v>
      </c>
      <c r="GF46" s="98">
        <f t="shared" si="25"/>
        <v>0</v>
      </c>
      <c r="GG46" s="101"/>
    </row>
    <row r="47" spans="1:189" ht="20.149999999999999" customHeight="1" x14ac:dyDescent="0.35">
      <c r="A47" s="74"/>
      <c r="B47" s="100"/>
      <c r="C47" s="90"/>
      <c r="D47" s="91"/>
      <c r="E47" s="91"/>
      <c r="F47" s="91"/>
      <c r="G47" s="91"/>
      <c r="H47" s="91"/>
      <c r="I47" s="91"/>
      <c r="J47" s="92"/>
      <c r="K47" s="93">
        <f t="shared" si="26"/>
        <v>0</v>
      </c>
      <c r="L47" s="93">
        <f t="shared" si="26"/>
        <v>0</v>
      </c>
      <c r="M47" s="94"/>
      <c r="N47" s="90"/>
      <c r="O47" s="91"/>
      <c r="P47" s="91"/>
      <c r="Q47" s="91"/>
      <c r="R47" s="91"/>
      <c r="S47" s="91"/>
      <c r="T47" s="91"/>
      <c r="U47" s="91"/>
      <c r="V47" s="93">
        <f t="shared" si="27"/>
        <v>0</v>
      </c>
      <c r="W47" s="93">
        <f t="shared" si="27"/>
        <v>0</v>
      </c>
      <c r="X47" s="91"/>
      <c r="Y47" s="90"/>
      <c r="Z47" s="91"/>
      <c r="AA47" s="91"/>
      <c r="AB47" s="91"/>
      <c r="AC47" s="91"/>
      <c r="AD47" s="91"/>
      <c r="AE47" s="91"/>
      <c r="AF47" s="91"/>
      <c r="AG47" s="93">
        <f t="shared" si="28"/>
        <v>0</v>
      </c>
      <c r="AH47" s="93">
        <f t="shared" si="28"/>
        <v>0</v>
      </c>
      <c r="AI47" s="91"/>
      <c r="AJ47" s="90"/>
      <c r="AK47" s="91"/>
      <c r="AL47" s="91"/>
      <c r="AM47" s="91"/>
      <c r="AN47" s="91"/>
      <c r="AO47" s="91"/>
      <c r="AP47" s="91"/>
      <c r="AQ47" s="91"/>
      <c r="AR47" s="93">
        <f t="shared" si="29"/>
        <v>0</v>
      </c>
      <c r="AS47" s="93">
        <f t="shared" si="29"/>
        <v>0</v>
      </c>
      <c r="AT47" s="91"/>
      <c r="AU47" s="90"/>
      <c r="AV47" s="91"/>
      <c r="AW47" s="95"/>
      <c r="AX47" s="90"/>
      <c r="AY47" s="91"/>
      <c r="AZ47" s="95"/>
      <c r="BA47" s="90"/>
      <c r="BB47" s="91"/>
      <c r="BC47" s="95"/>
      <c r="BD47" s="90"/>
      <c r="BE47" s="95"/>
      <c r="BF47" s="90"/>
      <c r="BG47" s="90"/>
      <c r="BH47" s="91"/>
      <c r="BI47" s="91"/>
      <c r="BJ47" s="91"/>
      <c r="BK47" s="91"/>
      <c r="BL47" s="91"/>
      <c r="BM47" s="91"/>
      <c r="BN47" s="91"/>
      <c r="BO47" s="93">
        <f t="shared" si="30"/>
        <v>0</v>
      </c>
      <c r="BP47" s="93">
        <f t="shared" si="30"/>
        <v>0</v>
      </c>
      <c r="BQ47" s="91"/>
      <c r="BR47" s="90"/>
      <c r="BS47" s="91"/>
      <c r="BT47" s="91"/>
      <c r="BU47" s="91"/>
      <c r="BV47" s="91"/>
      <c r="BW47" s="91"/>
      <c r="BX47" s="91"/>
      <c r="BY47" s="91"/>
      <c r="BZ47" s="93">
        <f t="shared" si="31"/>
        <v>0</v>
      </c>
      <c r="CA47" s="93">
        <f t="shared" si="31"/>
        <v>0</v>
      </c>
      <c r="CB47" s="91"/>
      <c r="CC47" s="90"/>
      <c r="CD47" s="91"/>
      <c r="CE47" s="91"/>
      <c r="CF47" s="91"/>
      <c r="CG47" s="91"/>
      <c r="CH47" s="91"/>
      <c r="CI47" s="91"/>
      <c r="CJ47" s="91"/>
      <c r="CK47" s="93">
        <f t="shared" si="32"/>
        <v>0</v>
      </c>
      <c r="CL47" s="93">
        <f t="shared" si="32"/>
        <v>0</v>
      </c>
      <c r="CM47" s="91"/>
      <c r="CN47" s="90"/>
      <c r="CO47" s="91"/>
      <c r="CP47" s="91"/>
      <c r="CQ47" s="91"/>
      <c r="CR47" s="91"/>
      <c r="CS47" s="91"/>
      <c r="CT47" s="91"/>
      <c r="CU47" s="91"/>
      <c r="CV47" s="93">
        <f t="shared" si="33"/>
        <v>0</v>
      </c>
      <c r="CW47" s="93">
        <f t="shared" si="33"/>
        <v>0</v>
      </c>
      <c r="CX47" s="91"/>
      <c r="CY47" s="90"/>
      <c r="CZ47" s="91"/>
      <c r="DA47" s="91"/>
      <c r="DB47" s="91"/>
      <c r="DC47" s="91"/>
      <c r="DD47" s="91"/>
      <c r="DE47" s="91"/>
      <c r="DF47" s="91"/>
      <c r="DG47" s="93">
        <f t="shared" si="34"/>
        <v>0</v>
      </c>
      <c r="DH47" s="93">
        <f t="shared" si="34"/>
        <v>0</v>
      </c>
      <c r="DI47" s="91"/>
      <c r="DJ47" s="90"/>
      <c r="DK47" s="91"/>
      <c r="DL47" s="95"/>
      <c r="DM47" s="90"/>
      <c r="DN47" s="91"/>
      <c r="DO47" s="95"/>
      <c r="DP47" s="90"/>
      <c r="DQ47" s="91"/>
      <c r="DR47" s="95"/>
      <c r="DS47" s="90"/>
      <c r="DT47" s="95"/>
      <c r="DU47" s="90"/>
      <c r="DV47" s="90"/>
      <c r="DW47" s="91"/>
      <c r="DX47" s="91"/>
      <c r="DY47" s="91"/>
      <c r="DZ47" s="91"/>
      <c r="EA47" s="91"/>
      <c r="EB47" s="91"/>
      <c r="EC47" s="91"/>
      <c r="ED47" s="93">
        <f t="shared" si="35"/>
        <v>0</v>
      </c>
      <c r="EE47" s="93">
        <f t="shared" si="35"/>
        <v>0</v>
      </c>
      <c r="EF47" s="91"/>
      <c r="EG47" s="90"/>
      <c r="EH47" s="91"/>
      <c r="EI47" s="91"/>
      <c r="EJ47" s="91"/>
      <c r="EK47" s="91"/>
      <c r="EL47" s="91"/>
      <c r="EM47" s="91"/>
      <c r="EN47" s="91"/>
      <c r="EO47" s="93">
        <f t="shared" si="36"/>
        <v>0</v>
      </c>
      <c r="EP47" s="93">
        <f t="shared" si="36"/>
        <v>0</v>
      </c>
      <c r="EQ47" s="91"/>
      <c r="ER47" s="90"/>
      <c r="ES47" s="91"/>
      <c r="ET47" s="91"/>
      <c r="EU47" s="91"/>
      <c r="EV47" s="91"/>
      <c r="EW47" s="91"/>
      <c r="EX47" s="91"/>
      <c r="EY47" s="91"/>
      <c r="EZ47" s="93">
        <f t="shared" si="37"/>
        <v>0</v>
      </c>
      <c r="FA47" s="93">
        <f t="shared" si="37"/>
        <v>0</v>
      </c>
      <c r="FB47" s="92"/>
      <c r="FC47" s="90">
        <f t="shared" si="0"/>
        <v>0</v>
      </c>
      <c r="FD47" s="91"/>
      <c r="FE47" s="95">
        <f t="shared" si="1"/>
        <v>0</v>
      </c>
      <c r="FF47" s="94">
        <f t="shared" si="2"/>
        <v>0</v>
      </c>
      <c r="FG47" s="91"/>
      <c r="FH47" s="92">
        <f t="shared" si="3"/>
        <v>0</v>
      </c>
      <c r="FI47" s="90">
        <f t="shared" si="4"/>
        <v>0</v>
      </c>
      <c r="FJ47" s="91"/>
      <c r="FK47" s="95">
        <f t="shared" si="5"/>
        <v>0</v>
      </c>
      <c r="FL47" s="94">
        <f t="shared" si="6"/>
        <v>0</v>
      </c>
      <c r="FM47" s="92">
        <f t="shared" si="7"/>
        <v>0</v>
      </c>
      <c r="FN47" s="282">
        <f t="shared" si="8"/>
        <v>0</v>
      </c>
      <c r="FO47" s="94">
        <f t="shared" si="9"/>
        <v>0</v>
      </c>
      <c r="FP47" s="91">
        <f t="shared" si="10"/>
        <v>0</v>
      </c>
      <c r="FQ47" s="92">
        <f t="shared" si="11"/>
        <v>0</v>
      </c>
      <c r="FR47" s="90">
        <f t="shared" si="12"/>
        <v>0</v>
      </c>
      <c r="FS47" s="91">
        <f t="shared" si="13"/>
        <v>0</v>
      </c>
      <c r="FT47" s="95">
        <f t="shared" si="14"/>
        <v>0</v>
      </c>
      <c r="FU47" s="94">
        <f t="shared" si="15"/>
        <v>0</v>
      </c>
      <c r="FV47" s="91">
        <f t="shared" si="16"/>
        <v>0</v>
      </c>
      <c r="FW47" s="92">
        <f t="shared" si="17"/>
        <v>0</v>
      </c>
      <c r="FX47" s="90">
        <f t="shared" si="18"/>
        <v>0</v>
      </c>
      <c r="FY47" s="95">
        <f t="shared" si="19"/>
        <v>0</v>
      </c>
      <c r="FZ47" s="274">
        <f t="shared" si="20"/>
        <v>0</v>
      </c>
      <c r="GA47" s="298">
        <f t="shared" si="21"/>
        <v>0</v>
      </c>
      <c r="GB47" s="96">
        <f t="shared" si="22"/>
        <v>0</v>
      </c>
      <c r="GC47" s="299">
        <f t="shared" si="23"/>
        <v>0</v>
      </c>
      <c r="GD47" s="292">
        <f t="shared" si="24"/>
        <v>0</v>
      </c>
      <c r="GE47" s="97">
        <f t="shared" si="38"/>
        <v>0</v>
      </c>
      <c r="GF47" s="98">
        <f t="shared" si="25"/>
        <v>0</v>
      </c>
      <c r="GG47" s="102"/>
    </row>
    <row r="48" spans="1:189" ht="20.149999999999999" customHeight="1" x14ac:dyDescent="0.35">
      <c r="A48" s="74"/>
      <c r="B48" s="100"/>
      <c r="C48" s="90"/>
      <c r="D48" s="91"/>
      <c r="E48" s="91"/>
      <c r="F48" s="91"/>
      <c r="G48" s="91"/>
      <c r="H48" s="91"/>
      <c r="I48" s="91"/>
      <c r="J48" s="92"/>
      <c r="K48" s="93">
        <f t="shared" si="26"/>
        <v>0</v>
      </c>
      <c r="L48" s="93">
        <f t="shared" si="26"/>
        <v>0</v>
      </c>
      <c r="M48" s="94"/>
      <c r="N48" s="90"/>
      <c r="O48" s="91"/>
      <c r="P48" s="91"/>
      <c r="Q48" s="91"/>
      <c r="R48" s="91"/>
      <c r="S48" s="91"/>
      <c r="T48" s="91"/>
      <c r="U48" s="91"/>
      <c r="V48" s="93">
        <f t="shared" si="27"/>
        <v>0</v>
      </c>
      <c r="W48" s="93">
        <f t="shared" si="27"/>
        <v>0</v>
      </c>
      <c r="X48" s="91"/>
      <c r="Y48" s="90"/>
      <c r="Z48" s="91"/>
      <c r="AA48" s="91"/>
      <c r="AB48" s="91"/>
      <c r="AC48" s="91"/>
      <c r="AD48" s="91"/>
      <c r="AE48" s="91"/>
      <c r="AF48" s="91"/>
      <c r="AG48" s="93">
        <f t="shared" si="28"/>
        <v>0</v>
      </c>
      <c r="AH48" s="93">
        <f t="shared" si="28"/>
        <v>0</v>
      </c>
      <c r="AI48" s="91"/>
      <c r="AJ48" s="90"/>
      <c r="AK48" s="91"/>
      <c r="AL48" s="91"/>
      <c r="AM48" s="91"/>
      <c r="AN48" s="91"/>
      <c r="AO48" s="91"/>
      <c r="AP48" s="91"/>
      <c r="AQ48" s="91"/>
      <c r="AR48" s="93">
        <f t="shared" si="29"/>
        <v>0</v>
      </c>
      <c r="AS48" s="93">
        <f t="shared" si="29"/>
        <v>0</v>
      </c>
      <c r="AT48" s="91"/>
      <c r="AU48" s="90"/>
      <c r="AV48" s="91"/>
      <c r="AW48" s="95"/>
      <c r="AX48" s="90"/>
      <c r="AY48" s="91"/>
      <c r="AZ48" s="95"/>
      <c r="BA48" s="90"/>
      <c r="BB48" s="91"/>
      <c r="BC48" s="95"/>
      <c r="BD48" s="90"/>
      <c r="BE48" s="95"/>
      <c r="BF48" s="90"/>
      <c r="BG48" s="90"/>
      <c r="BH48" s="91"/>
      <c r="BI48" s="91"/>
      <c r="BJ48" s="91"/>
      <c r="BK48" s="91"/>
      <c r="BL48" s="91"/>
      <c r="BM48" s="91"/>
      <c r="BN48" s="91"/>
      <c r="BO48" s="93">
        <f t="shared" si="30"/>
        <v>0</v>
      </c>
      <c r="BP48" s="93">
        <f t="shared" si="30"/>
        <v>0</v>
      </c>
      <c r="BQ48" s="91"/>
      <c r="BR48" s="90"/>
      <c r="BS48" s="91"/>
      <c r="BT48" s="91"/>
      <c r="BU48" s="91"/>
      <c r="BV48" s="91"/>
      <c r="BW48" s="91"/>
      <c r="BX48" s="91"/>
      <c r="BY48" s="91"/>
      <c r="BZ48" s="93">
        <f t="shared" si="31"/>
        <v>0</v>
      </c>
      <c r="CA48" s="93">
        <f t="shared" si="31"/>
        <v>0</v>
      </c>
      <c r="CB48" s="91"/>
      <c r="CC48" s="90"/>
      <c r="CD48" s="91"/>
      <c r="CE48" s="91"/>
      <c r="CF48" s="91"/>
      <c r="CG48" s="91"/>
      <c r="CH48" s="91"/>
      <c r="CI48" s="91"/>
      <c r="CJ48" s="91"/>
      <c r="CK48" s="93">
        <f t="shared" si="32"/>
        <v>0</v>
      </c>
      <c r="CL48" s="93">
        <f t="shared" si="32"/>
        <v>0</v>
      </c>
      <c r="CM48" s="91"/>
      <c r="CN48" s="90"/>
      <c r="CO48" s="91"/>
      <c r="CP48" s="91"/>
      <c r="CQ48" s="91"/>
      <c r="CR48" s="91"/>
      <c r="CS48" s="91"/>
      <c r="CT48" s="91"/>
      <c r="CU48" s="91"/>
      <c r="CV48" s="93">
        <f t="shared" si="33"/>
        <v>0</v>
      </c>
      <c r="CW48" s="93">
        <f t="shared" si="33"/>
        <v>0</v>
      </c>
      <c r="CX48" s="91"/>
      <c r="CY48" s="90"/>
      <c r="CZ48" s="91"/>
      <c r="DA48" s="91"/>
      <c r="DB48" s="91"/>
      <c r="DC48" s="91"/>
      <c r="DD48" s="91"/>
      <c r="DE48" s="91"/>
      <c r="DF48" s="91"/>
      <c r="DG48" s="93">
        <f t="shared" si="34"/>
        <v>0</v>
      </c>
      <c r="DH48" s="93">
        <f t="shared" si="34"/>
        <v>0</v>
      </c>
      <c r="DI48" s="91"/>
      <c r="DJ48" s="90"/>
      <c r="DK48" s="91"/>
      <c r="DL48" s="95"/>
      <c r="DM48" s="90"/>
      <c r="DN48" s="91"/>
      <c r="DO48" s="95"/>
      <c r="DP48" s="90"/>
      <c r="DQ48" s="91"/>
      <c r="DR48" s="95"/>
      <c r="DS48" s="90"/>
      <c r="DT48" s="95"/>
      <c r="DU48" s="90"/>
      <c r="DV48" s="90"/>
      <c r="DW48" s="91"/>
      <c r="DX48" s="91"/>
      <c r="DY48" s="91"/>
      <c r="DZ48" s="91"/>
      <c r="EA48" s="91"/>
      <c r="EB48" s="91"/>
      <c r="EC48" s="91"/>
      <c r="ED48" s="93">
        <f t="shared" si="35"/>
        <v>0</v>
      </c>
      <c r="EE48" s="93">
        <f t="shared" si="35"/>
        <v>0</v>
      </c>
      <c r="EF48" s="91"/>
      <c r="EG48" s="90"/>
      <c r="EH48" s="91"/>
      <c r="EI48" s="91"/>
      <c r="EJ48" s="91"/>
      <c r="EK48" s="91"/>
      <c r="EL48" s="91"/>
      <c r="EM48" s="91"/>
      <c r="EN48" s="91"/>
      <c r="EO48" s="93">
        <f t="shared" si="36"/>
        <v>0</v>
      </c>
      <c r="EP48" s="93">
        <f t="shared" si="36"/>
        <v>0</v>
      </c>
      <c r="EQ48" s="91"/>
      <c r="ER48" s="90"/>
      <c r="ES48" s="91"/>
      <c r="ET48" s="91"/>
      <c r="EU48" s="91"/>
      <c r="EV48" s="91"/>
      <c r="EW48" s="91"/>
      <c r="EX48" s="91"/>
      <c r="EY48" s="91"/>
      <c r="EZ48" s="93">
        <f t="shared" si="37"/>
        <v>0</v>
      </c>
      <c r="FA48" s="93">
        <f t="shared" si="37"/>
        <v>0</v>
      </c>
      <c r="FB48" s="92"/>
      <c r="FC48" s="90">
        <f t="shared" si="0"/>
        <v>0</v>
      </c>
      <c r="FD48" s="91"/>
      <c r="FE48" s="95">
        <f t="shared" si="1"/>
        <v>0</v>
      </c>
      <c r="FF48" s="94">
        <f t="shared" si="2"/>
        <v>0</v>
      </c>
      <c r="FG48" s="91"/>
      <c r="FH48" s="92">
        <f t="shared" si="3"/>
        <v>0</v>
      </c>
      <c r="FI48" s="90">
        <f t="shared" si="4"/>
        <v>0</v>
      </c>
      <c r="FJ48" s="91"/>
      <c r="FK48" s="95">
        <f t="shared" si="5"/>
        <v>0</v>
      </c>
      <c r="FL48" s="94">
        <f t="shared" si="6"/>
        <v>0</v>
      </c>
      <c r="FM48" s="92">
        <f t="shared" si="7"/>
        <v>0</v>
      </c>
      <c r="FN48" s="282">
        <f t="shared" si="8"/>
        <v>0</v>
      </c>
      <c r="FO48" s="94">
        <f t="shared" si="9"/>
        <v>0</v>
      </c>
      <c r="FP48" s="91">
        <f t="shared" si="10"/>
        <v>0</v>
      </c>
      <c r="FQ48" s="92">
        <f t="shared" si="11"/>
        <v>0</v>
      </c>
      <c r="FR48" s="90">
        <f t="shared" si="12"/>
        <v>0</v>
      </c>
      <c r="FS48" s="91">
        <f t="shared" si="13"/>
        <v>0</v>
      </c>
      <c r="FT48" s="95">
        <f t="shared" si="14"/>
        <v>0</v>
      </c>
      <c r="FU48" s="94">
        <f t="shared" si="15"/>
        <v>0</v>
      </c>
      <c r="FV48" s="91">
        <f t="shared" si="16"/>
        <v>0</v>
      </c>
      <c r="FW48" s="92">
        <f t="shared" si="17"/>
        <v>0</v>
      </c>
      <c r="FX48" s="90">
        <f t="shared" si="18"/>
        <v>0</v>
      </c>
      <c r="FY48" s="95">
        <f t="shared" si="19"/>
        <v>0</v>
      </c>
      <c r="FZ48" s="274">
        <f t="shared" si="20"/>
        <v>0</v>
      </c>
      <c r="GA48" s="298">
        <f t="shared" si="21"/>
        <v>0</v>
      </c>
      <c r="GB48" s="96">
        <f t="shared" si="22"/>
        <v>0</v>
      </c>
      <c r="GC48" s="299">
        <f t="shared" si="23"/>
        <v>0</v>
      </c>
      <c r="GD48" s="292">
        <f t="shared" si="24"/>
        <v>0</v>
      </c>
      <c r="GE48" s="97">
        <f t="shared" si="38"/>
        <v>0</v>
      </c>
      <c r="GF48" s="98">
        <f t="shared" si="25"/>
        <v>0</v>
      </c>
      <c r="GG48" s="102"/>
    </row>
    <row r="49" spans="1:189" ht="20.149999999999999" customHeight="1" thickBot="1" x14ac:dyDescent="0.4">
      <c r="A49" s="136"/>
      <c r="B49" s="105"/>
      <c r="C49" s="106"/>
      <c r="D49" s="107"/>
      <c r="E49" s="107"/>
      <c r="F49" s="107"/>
      <c r="G49" s="107"/>
      <c r="H49" s="107"/>
      <c r="I49" s="107"/>
      <c r="J49" s="108"/>
      <c r="K49" s="109">
        <f t="shared" si="26"/>
        <v>0</v>
      </c>
      <c r="L49" s="109">
        <f t="shared" si="26"/>
        <v>0</v>
      </c>
      <c r="M49" s="110"/>
      <c r="N49" s="106"/>
      <c r="O49" s="107"/>
      <c r="P49" s="107"/>
      <c r="Q49" s="107"/>
      <c r="R49" s="107"/>
      <c r="S49" s="107"/>
      <c r="T49" s="107"/>
      <c r="U49" s="107"/>
      <c r="V49" s="109">
        <f t="shared" si="27"/>
        <v>0</v>
      </c>
      <c r="W49" s="109">
        <f t="shared" si="27"/>
        <v>0</v>
      </c>
      <c r="X49" s="107"/>
      <c r="Y49" s="106"/>
      <c r="Z49" s="107"/>
      <c r="AA49" s="107"/>
      <c r="AB49" s="107"/>
      <c r="AC49" s="107"/>
      <c r="AD49" s="107"/>
      <c r="AE49" s="107"/>
      <c r="AF49" s="107"/>
      <c r="AG49" s="109">
        <f t="shared" si="28"/>
        <v>0</v>
      </c>
      <c r="AH49" s="109">
        <f t="shared" si="28"/>
        <v>0</v>
      </c>
      <c r="AI49" s="107"/>
      <c r="AJ49" s="106"/>
      <c r="AK49" s="107"/>
      <c r="AL49" s="107"/>
      <c r="AM49" s="107"/>
      <c r="AN49" s="107"/>
      <c r="AO49" s="107"/>
      <c r="AP49" s="107"/>
      <c r="AQ49" s="107"/>
      <c r="AR49" s="109">
        <f t="shared" si="29"/>
        <v>0</v>
      </c>
      <c r="AS49" s="109">
        <f t="shared" si="29"/>
        <v>0</v>
      </c>
      <c r="AT49" s="107"/>
      <c r="AU49" s="106"/>
      <c r="AV49" s="107"/>
      <c r="AW49" s="111"/>
      <c r="AX49" s="106"/>
      <c r="AY49" s="107"/>
      <c r="AZ49" s="111"/>
      <c r="BA49" s="106"/>
      <c r="BB49" s="107"/>
      <c r="BC49" s="111"/>
      <c r="BD49" s="106"/>
      <c r="BE49" s="111"/>
      <c r="BF49" s="106"/>
      <c r="BG49" s="106"/>
      <c r="BH49" s="107"/>
      <c r="BI49" s="107"/>
      <c r="BJ49" s="107"/>
      <c r="BK49" s="107"/>
      <c r="BL49" s="107"/>
      <c r="BM49" s="107"/>
      <c r="BN49" s="107"/>
      <c r="BO49" s="109">
        <f t="shared" si="30"/>
        <v>0</v>
      </c>
      <c r="BP49" s="109">
        <f t="shared" si="30"/>
        <v>0</v>
      </c>
      <c r="BQ49" s="107"/>
      <c r="BR49" s="106"/>
      <c r="BS49" s="107"/>
      <c r="BT49" s="107"/>
      <c r="BU49" s="107"/>
      <c r="BV49" s="107"/>
      <c r="BW49" s="107"/>
      <c r="BX49" s="107"/>
      <c r="BY49" s="107"/>
      <c r="BZ49" s="109">
        <f t="shared" si="31"/>
        <v>0</v>
      </c>
      <c r="CA49" s="109">
        <f t="shared" si="31"/>
        <v>0</v>
      </c>
      <c r="CB49" s="107"/>
      <c r="CC49" s="106"/>
      <c r="CD49" s="107"/>
      <c r="CE49" s="107"/>
      <c r="CF49" s="107"/>
      <c r="CG49" s="107"/>
      <c r="CH49" s="107"/>
      <c r="CI49" s="107"/>
      <c r="CJ49" s="107"/>
      <c r="CK49" s="109">
        <f t="shared" si="32"/>
        <v>0</v>
      </c>
      <c r="CL49" s="109">
        <f t="shared" si="32"/>
        <v>0</v>
      </c>
      <c r="CM49" s="107"/>
      <c r="CN49" s="106"/>
      <c r="CO49" s="107"/>
      <c r="CP49" s="107"/>
      <c r="CQ49" s="107"/>
      <c r="CR49" s="107"/>
      <c r="CS49" s="107"/>
      <c r="CT49" s="107"/>
      <c r="CU49" s="107"/>
      <c r="CV49" s="109">
        <f t="shared" si="33"/>
        <v>0</v>
      </c>
      <c r="CW49" s="109">
        <f t="shared" si="33"/>
        <v>0</v>
      </c>
      <c r="CX49" s="107"/>
      <c r="CY49" s="106"/>
      <c r="CZ49" s="107"/>
      <c r="DA49" s="107"/>
      <c r="DB49" s="107"/>
      <c r="DC49" s="107"/>
      <c r="DD49" s="107"/>
      <c r="DE49" s="107"/>
      <c r="DF49" s="107"/>
      <c r="DG49" s="109">
        <f t="shared" si="34"/>
        <v>0</v>
      </c>
      <c r="DH49" s="109">
        <f t="shared" si="34"/>
        <v>0</v>
      </c>
      <c r="DI49" s="107"/>
      <c r="DJ49" s="106"/>
      <c r="DK49" s="107"/>
      <c r="DL49" s="111"/>
      <c r="DM49" s="106"/>
      <c r="DN49" s="107"/>
      <c r="DO49" s="111"/>
      <c r="DP49" s="106"/>
      <c r="DQ49" s="107"/>
      <c r="DR49" s="111"/>
      <c r="DS49" s="106"/>
      <c r="DT49" s="111"/>
      <c r="DU49" s="106"/>
      <c r="DV49" s="106"/>
      <c r="DW49" s="107"/>
      <c r="DX49" s="107"/>
      <c r="DY49" s="107"/>
      <c r="DZ49" s="107"/>
      <c r="EA49" s="107"/>
      <c r="EB49" s="107"/>
      <c r="EC49" s="107"/>
      <c r="ED49" s="109">
        <f t="shared" si="35"/>
        <v>0</v>
      </c>
      <c r="EE49" s="109">
        <f t="shared" si="35"/>
        <v>0</v>
      </c>
      <c r="EF49" s="107"/>
      <c r="EG49" s="106"/>
      <c r="EH49" s="107"/>
      <c r="EI49" s="107"/>
      <c r="EJ49" s="107"/>
      <c r="EK49" s="107"/>
      <c r="EL49" s="107"/>
      <c r="EM49" s="107"/>
      <c r="EN49" s="107"/>
      <c r="EO49" s="109">
        <f t="shared" si="36"/>
        <v>0</v>
      </c>
      <c r="EP49" s="109">
        <f t="shared" si="36"/>
        <v>0</v>
      </c>
      <c r="EQ49" s="107"/>
      <c r="ER49" s="106"/>
      <c r="ES49" s="107"/>
      <c r="ET49" s="107"/>
      <c r="EU49" s="107"/>
      <c r="EV49" s="107"/>
      <c r="EW49" s="107"/>
      <c r="EX49" s="107"/>
      <c r="EY49" s="107"/>
      <c r="EZ49" s="109">
        <f t="shared" si="37"/>
        <v>0</v>
      </c>
      <c r="FA49" s="109">
        <f t="shared" si="37"/>
        <v>0</v>
      </c>
      <c r="FB49" s="108"/>
      <c r="FC49" s="106">
        <f t="shared" si="0"/>
        <v>0</v>
      </c>
      <c r="FD49" s="107"/>
      <c r="FE49" s="111">
        <f t="shared" si="1"/>
        <v>0</v>
      </c>
      <c r="FF49" s="110">
        <f t="shared" si="2"/>
        <v>0</v>
      </c>
      <c r="FG49" s="107"/>
      <c r="FH49" s="108">
        <f t="shared" si="3"/>
        <v>0</v>
      </c>
      <c r="FI49" s="106">
        <f t="shared" si="4"/>
        <v>0</v>
      </c>
      <c r="FJ49" s="107"/>
      <c r="FK49" s="111">
        <f t="shared" si="5"/>
        <v>0</v>
      </c>
      <c r="FL49" s="110">
        <f t="shared" si="6"/>
        <v>0</v>
      </c>
      <c r="FM49" s="108">
        <f t="shared" si="7"/>
        <v>0</v>
      </c>
      <c r="FN49" s="283">
        <f t="shared" si="8"/>
        <v>0</v>
      </c>
      <c r="FO49" s="110">
        <f t="shared" si="9"/>
        <v>0</v>
      </c>
      <c r="FP49" s="107">
        <f t="shared" si="10"/>
        <v>0</v>
      </c>
      <c r="FQ49" s="108">
        <f t="shared" si="11"/>
        <v>0</v>
      </c>
      <c r="FR49" s="106">
        <f t="shared" si="12"/>
        <v>0</v>
      </c>
      <c r="FS49" s="107">
        <f t="shared" si="13"/>
        <v>0</v>
      </c>
      <c r="FT49" s="111">
        <f t="shared" si="14"/>
        <v>0</v>
      </c>
      <c r="FU49" s="110">
        <f t="shared" si="15"/>
        <v>0</v>
      </c>
      <c r="FV49" s="107">
        <f t="shared" si="16"/>
        <v>0</v>
      </c>
      <c r="FW49" s="108">
        <f t="shared" si="17"/>
        <v>0</v>
      </c>
      <c r="FX49" s="106">
        <f t="shared" si="18"/>
        <v>0</v>
      </c>
      <c r="FY49" s="111">
        <f t="shared" si="19"/>
        <v>0</v>
      </c>
      <c r="FZ49" s="275">
        <f t="shared" si="20"/>
        <v>0</v>
      </c>
      <c r="GA49" s="300">
        <f t="shared" si="21"/>
        <v>0</v>
      </c>
      <c r="GB49" s="112">
        <f t="shared" si="22"/>
        <v>0</v>
      </c>
      <c r="GC49" s="301">
        <f t="shared" si="23"/>
        <v>0</v>
      </c>
      <c r="GD49" s="293">
        <f t="shared" si="24"/>
        <v>0</v>
      </c>
      <c r="GE49" s="97">
        <f t="shared" si="38"/>
        <v>0</v>
      </c>
      <c r="GF49" s="113">
        <f t="shared" si="25"/>
        <v>0</v>
      </c>
      <c r="GG49" s="101"/>
    </row>
    <row r="50" spans="1:189" ht="20.149999999999999" customHeight="1" thickBot="1" x14ac:dyDescent="0.4">
      <c r="A50" s="114"/>
      <c r="B50" s="115" t="s">
        <v>118</v>
      </c>
      <c r="C50" s="116">
        <v>1</v>
      </c>
      <c r="D50" s="116">
        <v>17</v>
      </c>
      <c r="E50" s="116"/>
      <c r="F50" s="116"/>
      <c r="G50" s="116"/>
      <c r="H50" s="116"/>
      <c r="I50" s="116"/>
      <c r="J50" s="116"/>
      <c r="K50" s="116">
        <f t="shared" si="26"/>
        <v>1</v>
      </c>
      <c r="L50" s="116">
        <f t="shared" si="26"/>
        <v>17</v>
      </c>
      <c r="M50" s="116">
        <v>0</v>
      </c>
      <c r="N50" s="116">
        <v>1</v>
      </c>
      <c r="O50" s="116">
        <v>12</v>
      </c>
      <c r="P50" s="116"/>
      <c r="Q50" s="116"/>
      <c r="R50" s="116"/>
      <c r="S50" s="116"/>
      <c r="T50" s="116"/>
      <c r="U50" s="116"/>
      <c r="V50" s="116">
        <f t="shared" si="27"/>
        <v>1</v>
      </c>
      <c r="W50" s="116">
        <f t="shared" si="27"/>
        <v>12</v>
      </c>
      <c r="X50" s="116">
        <v>0</v>
      </c>
      <c r="Y50" s="116">
        <v>1</v>
      </c>
      <c r="Z50" s="116">
        <v>14</v>
      </c>
      <c r="AA50" s="116"/>
      <c r="AB50" s="116"/>
      <c r="AC50" s="116"/>
      <c r="AD50" s="116"/>
      <c r="AE50" s="116"/>
      <c r="AF50" s="116"/>
      <c r="AG50" s="116">
        <f t="shared" si="28"/>
        <v>1</v>
      </c>
      <c r="AH50" s="116">
        <f t="shared" si="28"/>
        <v>14</v>
      </c>
      <c r="AI50" s="116">
        <v>0</v>
      </c>
      <c r="AJ50" s="116">
        <v>1</v>
      </c>
      <c r="AK50" s="116">
        <v>15</v>
      </c>
      <c r="AL50" s="116"/>
      <c r="AM50" s="116"/>
      <c r="AN50" s="116"/>
      <c r="AO50" s="116"/>
      <c r="AP50" s="116"/>
      <c r="AQ50" s="116"/>
      <c r="AR50" s="116">
        <f t="shared" si="29"/>
        <v>1</v>
      </c>
      <c r="AS50" s="116">
        <f t="shared" si="29"/>
        <v>15</v>
      </c>
      <c r="AT50" s="116">
        <v>1</v>
      </c>
      <c r="AU50" s="116">
        <v>4</v>
      </c>
      <c r="AV50" s="116">
        <v>0</v>
      </c>
      <c r="AW50" s="116">
        <v>58</v>
      </c>
      <c r="AX50" s="116"/>
      <c r="AY50" s="116"/>
      <c r="AZ50" s="116"/>
      <c r="BA50" s="116"/>
      <c r="BB50" s="116"/>
      <c r="BC50" s="116"/>
      <c r="BD50" s="116"/>
      <c r="BE50" s="116">
        <v>0</v>
      </c>
      <c r="BF50" s="116">
        <v>1</v>
      </c>
      <c r="BG50" s="116">
        <v>1</v>
      </c>
      <c r="BH50" s="116">
        <v>22</v>
      </c>
      <c r="BI50" s="116"/>
      <c r="BJ50" s="116"/>
      <c r="BK50" s="116"/>
      <c r="BL50" s="116"/>
      <c r="BM50" s="116"/>
      <c r="BN50" s="116"/>
      <c r="BO50" s="116">
        <f t="shared" si="30"/>
        <v>1</v>
      </c>
      <c r="BP50" s="116">
        <f t="shared" si="30"/>
        <v>22</v>
      </c>
      <c r="BQ50" s="116">
        <v>1</v>
      </c>
      <c r="BR50" s="116">
        <v>1</v>
      </c>
      <c r="BS50" s="116">
        <v>17</v>
      </c>
      <c r="BT50" s="116"/>
      <c r="BU50" s="116"/>
      <c r="BV50" s="116"/>
      <c r="BW50" s="116"/>
      <c r="BX50" s="116"/>
      <c r="BY50" s="116"/>
      <c r="BZ50" s="116">
        <f t="shared" si="31"/>
        <v>1</v>
      </c>
      <c r="CA50" s="116">
        <f t="shared" si="31"/>
        <v>17</v>
      </c>
      <c r="CB50" s="116">
        <v>0</v>
      </c>
      <c r="CC50" s="116">
        <v>1</v>
      </c>
      <c r="CD50" s="116">
        <v>12</v>
      </c>
      <c r="CE50" s="116"/>
      <c r="CF50" s="116"/>
      <c r="CG50" s="116"/>
      <c r="CH50" s="116"/>
      <c r="CI50" s="116"/>
      <c r="CJ50" s="116"/>
      <c r="CK50" s="116">
        <f t="shared" si="32"/>
        <v>1</v>
      </c>
      <c r="CL50" s="116">
        <f t="shared" si="32"/>
        <v>12</v>
      </c>
      <c r="CM50" s="116">
        <v>2</v>
      </c>
      <c r="CN50" s="116">
        <v>1</v>
      </c>
      <c r="CO50" s="116">
        <v>20</v>
      </c>
      <c r="CP50" s="116"/>
      <c r="CQ50" s="116"/>
      <c r="CR50" s="116"/>
      <c r="CS50" s="116"/>
      <c r="CT50" s="116"/>
      <c r="CU50" s="116"/>
      <c r="CV50" s="116">
        <f t="shared" si="33"/>
        <v>1</v>
      </c>
      <c r="CW50" s="116">
        <f t="shared" si="33"/>
        <v>20</v>
      </c>
      <c r="CX50" s="116">
        <v>1</v>
      </c>
      <c r="CY50" s="116">
        <v>1</v>
      </c>
      <c r="CZ50" s="116">
        <v>15</v>
      </c>
      <c r="DA50" s="116"/>
      <c r="DB50" s="116"/>
      <c r="DC50" s="116"/>
      <c r="DD50" s="116"/>
      <c r="DE50" s="116"/>
      <c r="DF50" s="116"/>
      <c r="DG50" s="116">
        <f t="shared" si="34"/>
        <v>1</v>
      </c>
      <c r="DH50" s="116">
        <f t="shared" si="34"/>
        <v>15</v>
      </c>
      <c r="DI50" s="116">
        <v>1</v>
      </c>
      <c r="DJ50" s="116">
        <v>5</v>
      </c>
      <c r="DK50" s="116">
        <v>0</v>
      </c>
      <c r="DL50" s="116">
        <v>86</v>
      </c>
      <c r="DM50" s="116"/>
      <c r="DN50" s="116"/>
      <c r="DO50" s="116"/>
      <c r="DP50" s="116"/>
      <c r="DQ50" s="116"/>
      <c r="DR50" s="116"/>
      <c r="DS50" s="116"/>
      <c r="DT50" s="116"/>
      <c r="DU50" s="116">
        <v>5</v>
      </c>
      <c r="DV50" s="116">
        <v>1</v>
      </c>
      <c r="DW50" s="116">
        <v>4</v>
      </c>
      <c r="DX50" s="116"/>
      <c r="DY50" s="116"/>
      <c r="DZ50" s="116"/>
      <c r="EA50" s="116"/>
      <c r="EB50" s="116"/>
      <c r="EC50" s="116"/>
      <c r="ED50" s="116">
        <f t="shared" si="35"/>
        <v>1</v>
      </c>
      <c r="EE50" s="116">
        <f t="shared" si="35"/>
        <v>4</v>
      </c>
      <c r="EF50" s="116"/>
      <c r="EG50" s="116">
        <v>1</v>
      </c>
      <c r="EH50" s="116">
        <v>4</v>
      </c>
      <c r="EI50" s="116"/>
      <c r="EJ50" s="116"/>
      <c r="EK50" s="116"/>
      <c r="EL50" s="116"/>
      <c r="EM50" s="116"/>
      <c r="EN50" s="116"/>
      <c r="EO50" s="116">
        <f t="shared" si="36"/>
        <v>1</v>
      </c>
      <c r="EP50" s="116">
        <f t="shared" si="36"/>
        <v>4</v>
      </c>
      <c r="EQ50" s="116"/>
      <c r="ER50" s="116"/>
      <c r="ES50" s="116"/>
      <c r="ET50" s="116"/>
      <c r="EU50" s="116"/>
      <c r="EV50" s="116"/>
      <c r="EW50" s="116"/>
      <c r="EX50" s="116"/>
      <c r="EY50" s="116"/>
      <c r="EZ50" s="116">
        <f t="shared" si="37"/>
        <v>0</v>
      </c>
      <c r="FA50" s="116">
        <f t="shared" si="37"/>
        <v>0</v>
      </c>
      <c r="FB50" s="117"/>
      <c r="FC50" s="118">
        <f t="shared" si="0"/>
        <v>2</v>
      </c>
      <c r="FD50" s="116"/>
      <c r="FE50" s="120">
        <f t="shared" si="1"/>
        <v>8</v>
      </c>
      <c r="FF50" s="137">
        <f t="shared" si="2"/>
        <v>0</v>
      </c>
      <c r="FG50" s="116"/>
      <c r="FH50" s="117">
        <f t="shared" si="3"/>
        <v>0</v>
      </c>
      <c r="FI50" s="118">
        <f t="shared" si="4"/>
        <v>0</v>
      </c>
      <c r="FJ50" s="116"/>
      <c r="FK50" s="120">
        <f t="shared" si="5"/>
        <v>0</v>
      </c>
      <c r="FL50" s="137">
        <f t="shared" si="6"/>
        <v>0</v>
      </c>
      <c r="FM50" s="117">
        <f t="shared" si="7"/>
        <v>0</v>
      </c>
      <c r="FN50" s="284">
        <f t="shared" si="8"/>
        <v>0</v>
      </c>
      <c r="FO50" s="137">
        <f t="shared" si="9"/>
        <v>11</v>
      </c>
      <c r="FP50" s="116">
        <f t="shared" si="10"/>
        <v>0</v>
      </c>
      <c r="FQ50" s="117">
        <f t="shared" si="11"/>
        <v>152</v>
      </c>
      <c r="FR50" s="118">
        <f t="shared" si="12"/>
        <v>0</v>
      </c>
      <c r="FS50" s="116">
        <f t="shared" si="13"/>
        <v>0</v>
      </c>
      <c r="FT50" s="120">
        <f t="shared" si="14"/>
        <v>0</v>
      </c>
      <c r="FU50" s="137">
        <f t="shared" si="15"/>
        <v>0</v>
      </c>
      <c r="FV50" s="116">
        <f t="shared" si="16"/>
        <v>0</v>
      </c>
      <c r="FW50" s="117">
        <f t="shared" si="17"/>
        <v>0</v>
      </c>
      <c r="FX50" s="118">
        <f t="shared" si="18"/>
        <v>0</v>
      </c>
      <c r="FY50" s="120">
        <f t="shared" si="19"/>
        <v>0</v>
      </c>
      <c r="FZ50" s="288">
        <f t="shared" si="20"/>
        <v>6</v>
      </c>
      <c r="GA50" s="118">
        <f t="shared" si="21"/>
        <v>11</v>
      </c>
      <c r="GB50" s="116">
        <f t="shared" si="22"/>
        <v>0</v>
      </c>
      <c r="GC50" s="120">
        <f t="shared" si="23"/>
        <v>152</v>
      </c>
      <c r="GD50" s="137">
        <f t="shared" si="24"/>
        <v>11</v>
      </c>
      <c r="GE50" s="116">
        <f t="shared" si="38"/>
        <v>0</v>
      </c>
      <c r="GF50" s="120">
        <f t="shared" si="25"/>
        <v>152</v>
      </c>
      <c r="GG50" s="102"/>
    </row>
    <row r="51" spans="1:189" ht="20.149999999999999" customHeight="1" thickBot="1" x14ac:dyDescent="0.4">
      <c r="A51" s="138"/>
      <c r="B51" s="139"/>
      <c r="C51" s="140"/>
      <c r="D51" s="141"/>
      <c r="E51" s="141"/>
      <c r="F51" s="141"/>
      <c r="G51" s="141"/>
      <c r="H51" s="141"/>
      <c r="I51" s="141"/>
      <c r="J51" s="141"/>
      <c r="K51" s="142">
        <f t="shared" si="26"/>
        <v>0</v>
      </c>
      <c r="L51" s="142">
        <f t="shared" si="26"/>
        <v>0</v>
      </c>
      <c r="M51" s="141"/>
      <c r="N51" s="140"/>
      <c r="O51" s="141"/>
      <c r="P51" s="141"/>
      <c r="Q51" s="141"/>
      <c r="R51" s="141"/>
      <c r="S51" s="141"/>
      <c r="T51" s="141"/>
      <c r="U51" s="141"/>
      <c r="V51" s="142">
        <f t="shared" si="27"/>
        <v>0</v>
      </c>
      <c r="W51" s="142">
        <f t="shared" si="27"/>
        <v>0</v>
      </c>
      <c r="X51" s="141"/>
      <c r="Y51" s="140"/>
      <c r="Z51" s="141"/>
      <c r="AA51" s="141"/>
      <c r="AB51" s="141"/>
      <c r="AC51" s="141"/>
      <c r="AD51" s="141"/>
      <c r="AE51" s="141"/>
      <c r="AF51" s="141"/>
      <c r="AG51" s="142">
        <f t="shared" si="28"/>
        <v>0</v>
      </c>
      <c r="AH51" s="142">
        <f t="shared" si="28"/>
        <v>0</v>
      </c>
      <c r="AI51" s="141"/>
      <c r="AJ51" s="140"/>
      <c r="AK51" s="141"/>
      <c r="AL51" s="141"/>
      <c r="AM51" s="141"/>
      <c r="AN51" s="141"/>
      <c r="AO51" s="141"/>
      <c r="AP51" s="141"/>
      <c r="AQ51" s="141"/>
      <c r="AR51" s="142">
        <f t="shared" si="29"/>
        <v>0</v>
      </c>
      <c r="AS51" s="142">
        <f t="shared" si="29"/>
        <v>0</v>
      </c>
      <c r="AT51" s="141"/>
      <c r="AU51" s="143"/>
      <c r="AV51" s="144"/>
      <c r="AW51" s="145"/>
      <c r="AX51" s="143"/>
      <c r="AY51" s="144"/>
      <c r="AZ51" s="145"/>
      <c r="BA51" s="143"/>
      <c r="BB51" s="144"/>
      <c r="BC51" s="145"/>
      <c r="BD51" s="143"/>
      <c r="BE51" s="145"/>
      <c r="BF51" s="143"/>
      <c r="BG51" s="140"/>
      <c r="BH51" s="141"/>
      <c r="BI51" s="141"/>
      <c r="BJ51" s="141"/>
      <c r="BK51" s="141"/>
      <c r="BL51" s="141"/>
      <c r="BM51" s="141"/>
      <c r="BN51" s="141"/>
      <c r="BO51" s="142">
        <f t="shared" si="30"/>
        <v>0</v>
      </c>
      <c r="BP51" s="142">
        <f t="shared" si="30"/>
        <v>0</v>
      </c>
      <c r="BQ51" s="141"/>
      <c r="BR51" s="140"/>
      <c r="BS51" s="141"/>
      <c r="BT51" s="141"/>
      <c r="BU51" s="141"/>
      <c r="BV51" s="141"/>
      <c r="BW51" s="141"/>
      <c r="BX51" s="141"/>
      <c r="BY51" s="141"/>
      <c r="BZ51" s="142">
        <f t="shared" si="31"/>
        <v>0</v>
      </c>
      <c r="CA51" s="142">
        <f t="shared" si="31"/>
        <v>0</v>
      </c>
      <c r="CB51" s="141"/>
      <c r="CC51" s="140"/>
      <c r="CD51" s="141"/>
      <c r="CE51" s="141"/>
      <c r="CF51" s="141"/>
      <c r="CG51" s="141"/>
      <c r="CH51" s="141"/>
      <c r="CI51" s="141"/>
      <c r="CJ51" s="141"/>
      <c r="CK51" s="142">
        <f t="shared" si="32"/>
        <v>0</v>
      </c>
      <c r="CL51" s="142">
        <f t="shared" si="32"/>
        <v>0</v>
      </c>
      <c r="CM51" s="141"/>
      <c r="CN51" s="140"/>
      <c r="CO51" s="141"/>
      <c r="CP51" s="141"/>
      <c r="CQ51" s="141"/>
      <c r="CR51" s="141"/>
      <c r="CS51" s="141"/>
      <c r="CT51" s="141"/>
      <c r="CU51" s="141"/>
      <c r="CV51" s="142">
        <f t="shared" si="33"/>
        <v>0</v>
      </c>
      <c r="CW51" s="142">
        <f t="shared" si="33"/>
        <v>0</v>
      </c>
      <c r="CX51" s="141"/>
      <c r="CY51" s="140"/>
      <c r="CZ51" s="141"/>
      <c r="DA51" s="141"/>
      <c r="DB51" s="141"/>
      <c r="DC51" s="141"/>
      <c r="DD51" s="141"/>
      <c r="DE51" s="141"/>
      <c r="DF51" s="141"/>
      <c r="DG51" s="142">
        <f t="shared" si="34"/>
        <v>0</v>
      </c>
      <c r="DH51" s="142">
        <f t="shared" si="34"/>
        <v>0</v>
      </c>
      <c r="DI51" s="141"/>
      <c r="DJ51" s="143"/>
      <c r="DK51" s="144"/>
      <c r="DL51" s="145"/>
      <c r="DM51" s="143"/>
      <c r="DN51" s="144"/>
      <c r="DO51" s="145"/>
      <c r="DP51" s="143"/>
      <c r="DQ51" s="144"/>
      <c r="DR51" s="145"/>
      <c r="DS51" s="143"/>
      <c r="DT51" s="145"/>
      <c r="DU51" s="143"/>
      <c r="DV51" s="140"/>
      <c r="DW51" s="141"/>
      <c r="DX51" s="141"/>
      <c r="DY51" s="141"/>
      <c r="DZ51" s="141"/>
      <c r="EA51" s="141"/>
      <c r="EB51" s="141"/>
      <c r="EC51" s="141"/>
      <c r="ED51" s="142">
        <f t="shared" si="35"/>
        <v>0</v>
      </c>
      <c r="EE51" s="142">
        <f t="shared" si="35"/>
        <v>0</v>
      </c>
      <c r="EF51" s="141"/>
      <c r="EG51" s="140"/>
      <c r="EH51" s="141"/>
      <c r="EI51" s="141"/>
      <c r="EJ51" s="141"/>
      <c r="EK51" s="141"/>
      <c r="EL51" s="141"/>
      <c r="EM51" s="141"/>
      <c r="EN51" s="141"/>
      <c r="EO51" s="142">
        <f t="shared" si="36"/>
        <v>0</v>
      </c>
      <c r="EP51" s="142">
        <f t="shared" si="36"/>
        <v>0</v>
      </c>
      <c r="EQ51" s="141"/>
      <c r="ER51" s="140"/>
      <c r="ES51" s="141"/>
      <c r="ET51" s="141"/>
      <c r="EU51" s="141"/>
      <c r="EV51" s="141"/>
      <c r="EW51" s="141"/>
      <c r="EX51" s="141"/>
      <c r="EY51" s="141"/>
      <c r="EZ51" s="142">
        <f t="shared" si="37"/>
        <v>0</v>
      </c>
      <c r="FA51" s="142">
        <f t="shared" si="37"/>
        <v>0</v>
      </c>
      <c r="FB51" s="276"/>
      <c r="FC51" s="143">
        <f t="shared" si="0"/>
        <v>0</v>
      </c>
      <c r="FD51" s="144"/>
      <c r="FE51" s="145">
        <f t="shared" si="1"/>
        <v>0</v>
      </c>
      <c r="FF51" s="146">
        <f t="shared" si="2"/>
        <v>0</v>
      </c>
      <c r="FG51" s="144"/>
      <c r="FH51" s="279">
        <f t="shared" si="3"/>
        <v>0</v>
      </c>
      <c r="FI51" s="143">
        <f t="shared" si="4"/>
        <v>0</v>
      </c>
      <c r="FJ51" s="144"/>
      <c r="FK51" s="145">
        <f t="shared" si="5"/>
        <v>0</v>
      </c>
      <c r="FL51" s="146">
        <f t="shared" si="6"/>
        <v>0</v>
      </c>
      <c r="FM51" s="279">
        <f t="shared" si="7"/>
        <v>0</v>
      </c>
      <c r="FN51" s="286">
        <f t="shared" si="8"/>
        <v>0</v>
      </c>
      <c r="FO51" s="146">
        <f t="shared" si="9"/>
        <v>0</v>
      </c>
      <c r="FP51" s="144">
        <f t="shared" si="10"/>
        <v>0</v>
      </c>
      <c r="FQ51" s="279">
        <f t="shared" si="11"/>
        <v>0</v>
      </c>
      <c r="FR51" s="143">
        <f t="shared" si="12"/>
        <v>0</v>
      </c>
      <c r="FS51" s="144">
        <f t="shared" si="13"/>
        <v>0</v>
      </c>
      <c r="FT51" s="145">
        <f t="shared" si="14"/>
        <v>0</v>
      </c>
      <c r="FU51" s="146">
        <f t="shared" si="15"/>
        <v>0</v>
      </c>
      <c r="FV51" s="144">
        <f t="shared" si="16"/>
        <v>0</v>
      </c>
      <c r="FW51" s="279">
        <f t="shared" si="17"/>
        <v>0</v>
      </c>
      <c r="FX51" s="143">
        <f t="shared" si="18"/>
        <v>0</v>
      </c>
      <c r="FY51" s="145">
        <f t="shared" si="19"/>
        <v>0</v>
      </c>
      <c r="FZ51" s="290">
        <f t="shared" si="20"/>
        <v>0</v>
      </c>
      <c r="GA51" s="304">
        <f t="shared" si="21"/>
        <v>0</v>
      </c>
      <c r="GB51" s="147">
        <f t="shared" si="22"/>
        <v>0</v>
      </c>
      <c r="GC51" s="305">
        <f t="shared" si="23"/>
        <v>0</v>
      </c>
      <c r="GD51" s="295">
        <f t="shared" si="24"/>
        <v>0</v>
      </c>
      <c r="GE51" s="97">
        <f t="shared" si="38"/>
        <v>0</v>
      </c>
      <c r="GF51" s="148">
        <f t="shared" si="25"/>
        <v>0</v>
      </c>
      <c r="GG51" s="102"/>
    </row>
    <row r="52" spans="1:189" ht="20.149999999999999" customHeight="1" thickBot="1" x14ac:dyDescent="0.4">
      <c r="A52" s="114"/>
      <c r="B52" s="115" t="s">
        <v>149</v>
      </c>
      <c r="C52" s="116"/>
      <c r="D52" s="116"/>
      <c r="E52" s="116"/>
      <c r="F52" s="116"/>
      <c r="G52" s="116"/>
      <c r="H52" s="116"/>
      <c r="I52" s="116"/>
      <c r="J52" s="116"/>
      <c r="K52" s="116">
        <f t="shared" si="26"/>
        <v>0</v>
      </c>
      <c r="L52" s="116">
        <f t="shared" si="26"/>
        <v>0</v>
      </c>
      <c r="M52" s="116"/>
      <c r="N52" s="116"/>
      <c r="O52" s="116"/>
      <c r="P52" s="116"/>
      <c r="Q52" s="116"/>
      <c r="R52" s="116"/>
      <c r="S52" s="116"/>
      <c r="T52" s="116"/>
      <c r="U52" s="116"/>
      <c r="V52" s="116">
        <f t="shared" si="27"/>
        <v>0</v>
      </c>
      <c r="W52" s="116">
        <f t="shared" si="27"/>
        <v>0</v>
      </c>
      <c r="X52" s="116"/>
      <c r="Y52" s="116"/>
      <c r="Z52" s="116"/>
      <c r="AA52" s="116"/>
      <c r="AB52" s="116"/>
      <c r="AC52" s="116"/>
      <c r="AD52" s="116"/>
      <c r="AE52" s="116"/>
      <c r="AF52" s="116"/>
      <c r="AG52" s="116">
        <f t="shared" si="28"/>
        <v>0</v>
      </c>
      <c r="AH52" s="116">
        <f t="shared" si="28"/>
        <v>0</v>
      </c>
      <c r="AI52" s="116"/>
      <c r="AJ52" s="116"/>
      <c r="AK52" s="116"/>
      <c r="AL52" s="116"/>
      <c r="AM52" s="116"/>
      <c r="AN52" s="116"/>
      <c r="AO52" s="116"/>
      <c r="AP52" s="116"/>
      <c r="AQ52" s="116"/>
      <c r="AR52" s="116">
        <f t="shared" si="29"/>
        <v>0</v>
      </c>
      <c r="AS52" s="116">
        <f t="shared" si="29"/>
        <v>0</v>
      </c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>
        <f t="shared" si="30"/>
        <v>0</v>
      </c>
      <c r="BP52" s="116">
        <f t="shared" si="30"/>
        <v>0</v>
      </c>
      <c r="BQ52" s="116"/>
      <c r="BR52" s="116"/>
      <c r="BS52" s="116"/>
      <c r="BT52" s="116"/>
      <c r="BU52" s="116"/>
      <c r="BV52" s="116"/>
      <c r="BW52" s="116"/>
      <c r="BX52" s="116"/>
      <c r="BY52" s="116"/>
      <c r="BZ52" s="116">
        <f t="shared" si="31"/>
        <v>0</v>
      </c>
      <c r="CA52" s="116">
        <f t="shared" si="31"/>
        <v>0</v>
      </c>
      <c r="CB52" s="116"/>
      <c r="CC52" s="116"/>
      <c r="CD52" s="116"/>
      <c r="CE52" s="116"/>
      <c r="CF52" s="116"/>
      <c r="CG52" s="116"/>
      <c r="CH52" s="116"/>
      <c r="CI52" s="116"/>
      <c r="CJ52" s="116"/>
      <c r="CK52" s="116">
        <f t="shared" si="32"/>
        <v>0</v>
      </c>
      <c r="CL52" s="116">
        <f t="shared" si="32"/>
        <v>0</v>
      </c>
      <c r="CM52" s="116"/>
      <c r="CN52" s="116"/>
      <c r="CO52" s="116"/>
      <c r="CP52" s="116"/>
      <c r="CQ52" s="116"/>
      <c r="CR52" s="116"/>
      <c r="CS52" s="116"/>
      <c r="CT52" s="116"/>
      <c r="CU52" s="116"/>
      <c r="CV52" s="116">
        <f t="shared" si="33"/>
        <v>0</v>
      </c>
      <c r="CW52" s="116">
        <f t="shared" si="33"/>
        <v>0</v>
      </c>
      <c r="CX52" s="116"/>
      <c r="CY52" s="116"/>
      <c r="CZ52" s="116"/>
      <c r="DA52" s="116"/>
      <c r="DB52" s="116"/>
      <c r="DC52" s="116"/>
      <c r="DD52" s="116"/>
      <c r="DE52" s="116"/>
      <c r="DF52" s="116"/>
      <c r="DG52" s="116">
        <f t="shared" si="34"/>
        <v>0</v>
      </c>
      <c r="DH52" s="116">
        <f t="shared" si="34"/>
        <v>0</v>
      </c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>
        <f t="shared" si="35"/>
        <v>0</v>
      </c>
      <c r="EE52" s="116">
        <f t="shared" si="35"/>
        <v>0</v>
      </c>
      <c r="EF52" s="116"/>
      <c r="EG52" s="116"/>
      <c r="EH52" s="116"/>
      <c r="EI52" s="116"/>
      <c r="EJ52" s="116"/>
      <c r="EK52" s="116"/>
      <c r="EL52" s="116"/>
      <c r="EM52" s="116"/>
      <c r="EN52" s="116"/>
      <c r="EO52" s="116">
        <f t="shared" si="36"/>
        <v>0</v>
      </c>
      <c r="EP52" s="116">
        <f t="shared" si="36"/>
        <v>0</v>
      </c>
      <c r="EQ52" s="116"/>
      <c r="ER52" s="116"/>
      <c r="ES52" s="116"/>
      <c r="ET52" s="116"/>
      <c r="EU52" s="116"/>
      <c r="EV52" s="116"/>
      <c r="EW52" s="116"/>
      <c r="EX52" s="116"/>
      <c r="EY52" s="116"/>
      <c r="EZ52" s="116">
        <f t="shared" si="37"/>
        <v>0</v>
      </c>
      <c r="FA52" s="116">
        <f t="shared" si="37"/>
        <v>0</v>
      </c>
      <c r="FB52" s="117"/>
      <c r="FC52" s="118">
        <f t="shared" si="0"/>
        <v>0</v>
      </c>
      <c r="FD52" s="116"/>
      <c r="FE52" s="120">
        <f t="shared" si="1"/>
        <v>0</v>
      </c>
      <c r="FF52" s="137">
        <f t="shared" si="2"/>
        <v>0</v>
      </c>
      <c r="FG52" s="116"/>
      <c r="FH52" s="117">
        <f t="shared" si="3"/>
        <v>0</v>
      </c>
      <c r="FI52" s="118">
        <f t="shared" si="4"/>
        <v>0</v>
      </c>
      <c r="FJ52" s="116"/>
      <c r="FK52" s="120">
        <f t="shared" si="5"/>
        <v>0</v>
      </c>
      <c r="FL52" s="137">
        <f t="shared" si="6"/>
        <v>0</v>
      </c>
      <c r="FM52" s="117">
        <f t="shared" si="7"/>
        <v>0</v>
      </c>
      <c r="FN52" s="284">
        <f t="shared" si="8"/>
        <v>0</v>
      </c>
      <c r="FO52" s="137">
        <f t="shared" si="9"/>
        <v>0</v>
      </c>
      <c r="FP52" s="119">
        <f t="shared" si="10"/>
        <v>0</v>
      </c>
      <c r="FQ52" s="117">
        <f t="shared" si="11"/>
        <v>0</v>
      </c>
      <c r="FR52" s="118">
        <f t="shared" si="12"/>
        <v>0</v>
      </c>
      <c r="FS52" s="119">
        <f t="shared" si="13"/>
        <v>0</v>
      </c>
      <c r="FT52" s="120">
        <f t="shared" si="14"/>
        <v>0</v>
      </c>
      <c r="FU52" s="137">
        <f t="shared" si="15"/>
        <v>0</v>
      </c>
      <c r="FV52" s="119">
        <f t="shared" si="16"/>
        <v>0</v>
      </c>
      <c r="FW52" s="117">
        <f t="shared" si="17"/>
        <v>0</v>
      </c>
      <c r="FX52" s="118">
        <f t="shared" si="18"/>
        <v>0</v>
      </c>
      <c r="FY52" s="120">
        <f t="shared" si="19"/>
        <v>0</v>
      </c>
      <c r="FZ52" s="288">
        <f t="shared" si="20"/>
        <v>0</v>
      </c>
      <c r="GA52" s="118">
        <f t="shared" si="21"/>
        <v>0</v>
      </c>
      <c r="GB52" s="116">
        <f t="shared" si="22"/>
        <v>0</v>
      </c>
      <c r="GC52" s="120">
        <f t="shared" si="23"/>
        <v>0</v>
      </c>
      <c r="GD52" s="137">
        <f t="shared" si="24"/>
        <v>0</v>
      </c>
      <c r="GE52" s="118">
        <f t="shared" si="38"/>
        <v>0</v>
      </c>
      <c r="GF52" s="120">
        <f t="shared" si="25"/>
        <v>0</v>
      </c>
      <c r="GG52" s="101"/>
    </row>
    <row r="53" spans="1:189" ht="20.149999999999999" customHeight="1" x14ac:dyDescent="0.35">
      <c r="A53" s="149">
        <v>1</v>
      </c>
      <c r="B53" s="150"/>
      <c r="C53" s="125"/>
      <c r="D53" s="126"/>
      <c r="E53" s="126"/>
      <c r="F53" s="126"/>
      <c r="G53" s="126"/>
      <c r="H53" s="126"/>
      <c r="I53" s="126"/>
      <c r="J53" s="126"/>
      <c r="K53" s="124">
        <f t="shared" si="26"/>
        <v>0</v>
      </c>
      <c r="L53" s="124">
        <f t="shared" si="26"/>
        <v>0</v>
      </c>
      <c r="M53" s="126"/>
      <c r="N53" s="125"/>
      <c r="O53" s="126"/>
      <c r="P53" s="126"/>
      <c r="Q53" s="126"/>
      <c r="R53" s="126"/>
      <c r="S53" s="126"/>
      <c r="T53" s="126"/>
      <c r="U53" s="126"/>
      <c r="V53" s="124">
        <f t="shared" si="27"/>
        <v>0</v>
      </c>
      <c r="W53" s="124">
        <f t="shared" si="27"/>
        <v>0</v>
      </c>
      <c r="X53" s="126"/>
      <c r="Y53" s="125"/>
      <c r="Z53" s="126"/>
      <c r="AA53" s="126"/>
      <c r="AB53" s="126"/>
      <c r="AC53" s="126"/>
      <c r="AD53" s="126"/>
      <c r="AE53" s="126"/>
      <c r="AF53" s="126"/>
      <c r="AG53" s="124">
        <f t="shared" si="28"/>
        <v>0</v>
      </c>
      <c r="AH53" s="124">
        <f t="shared" si="28"/>
        <v>0</v>
      </c>
      <c r="AI53" s="126"/>
      <c r="AJ53" s="125"/>
      <c r="AK53" s="126"/>
      <c r="AL53" s="126"/>
      <c r="AM53" s="126"/>
      <c r="AN53" s="126"/>
      <c r="AO53" s="126"/>
      <c r="AP53" s="126"/>
      <c r="AQ53" s="126"/>
      <c r="AR53" s="124">
        <f t="shared" si="29"/>
        <v>0</v>
      </c>
      <c r="AS53" s="124">
        <f t="shared" si="29"/>
        <v>0</v>
      </c>
      <c r="AT53" s="126"/>
      <c r="AU53" s="125"/>
      <c r="AV53" s="126"/>
      <c r="AW53" s="127"/>
      <c r="AX53" s="125"/>
      <c r="AY53" s="126"/>
      <c r="AZ53" s="127"/>
      <c r="BA53" s="125"/>
      <c r="BB53" s="126"/>
      <c r="BC53" s="127"/>
      <c r="BD53" s="125"/>
      <c r="BE53" s="127"/>
      <c r="BF53" s="125"/>
      <c r="BG53" s="122"/>
      <c r="BH53" s="123"/>
      <c r="BI53" s="123"/>
      <c r="BJ53" s="123"/>
      <c r="BK53" s="123"/>
      <c r="BL53" s="123"/>
      <c r="BM53" s="123"/>
      <c r="BN53" s="123"/>
      <c r="BO53" s="124">
        <f t="shared" si="30"/>
        <v>0</v>
      </c>
      <c r="BP53" s="124">
        <f t="shared" si="30"/>
        <v>0</v>
      </c>
      <c r="BQ53" s="123"/>
      <c r="BR53" s="122"/>
      <c r="BS53" s="123"/>
      <c r="BT53" s="123"/>
      <c r="BU53" s="123"/>
      <c r="BV53" s="123"/>
      <c r="BW53" s="123"/>
      <c r="BX53" s="123"/>
      <c r="BY53" s="123"/>
      <c r="BZ53" s="124">
        <f t="shared" si="31"/>
        <v>0</v>
      </c>
      <c r="CA53" s="124">
        <f t="shared" si="31"/>
        <v>0</v>
      </c>
      <c r="CB53" s="123"/>
      <c r="CC53" s="122"/>
      <c r="CD53" s="123"/>
      <c r="CE53" s="123"/>
      <c r="CF53" s="123"/>
      <c r="CG53" s="123"/>
      <c r="CH53" s="123"/>
      <c r="CI53" s="123"/>
      <c r="CJ53" s="123"/>
      <c r="CK53" s="124">
        <f t="shared" si="32"/>
        <v>0</v>
      </c>
      <c r="CL53" s="124">
        <f t="shared" si="32"/>
        <v>0</v>
      </c>
      <c r="CM53" s="123"/>
      <c r="CN53" s="122"/>
      <c r="CO53" s="123"/>
      <c r="CP53" s="123"/>
      <c r="CQ53" s="123"/>
      <c r="CR53" s="123"/>
      <c r="CS53" s="123"/>
      <c r="CT53" s="123"/>
      <c r="CU53" s="123"/>
      <c r="CV53" s="124">
        <f t="shared" si="33"/>
        <v>0</v>
      </c>
      <c r="CW53" s="124">
        <f t="shared" si="33"/>
        <v>0</v>
      </c>
      <c r="CX53" s="123"/>
      <c r="CY53" s="122"/>
      <c r="CZ53" s="123"/>
      <c r="DA53" s="123"/>
      <c r="DB53" s="123"/>
      <c r="DC53" s="123"/>
      <c r="DD53" s="123"/>
      <c r="DE53" s="123"/>
      <c r="DF53" s="123"/>
      <c r="DG53" s="124">
        <f t="shared" si="34"/>
        <v>0</v>
      </c>
      <c r="DH53" s="124">
        <f t="shared" si="34"/>
        <v>0</v>
      </c>
      <c r="DI53" s="123"/>
      <c r="DJ53" s="125"/>
      <c r="DK53" s="126"/>
      <c r="DL53" s="127"/>
      <c r="DM53" s="125"/>
      <c r="DN53" s="126"/>
      <c r="DO53" s="127"/>
      <c r="DP53" s="125"/>
      <c r="DQ53" s="126"/>
      <c r="DR53" s="127"/>
      <c r="DS53" s="125"/>
      <c r="DT53" s="127"/>
      <c r="DU53" s="125"/>
      <c r="DV53" s="122"/>
      <c r="DW53" s="123"/>
      <c r="DX53" s="123"/>
      <c r="DY53" s="123"/>
      <c r="DZ53" s="123"/>
      <c r="EA53" s="123"/>
      <c r="EB53" s="123"/>
      <c r="EC53" s="123"/>
      <c r="ED53" s="124">
        <f t="shared" si="35"/>
        <v>0</v>
      </c>
      <c r="EE53" s="124">
        <f t="shared" si="35"/>
        <v>0</v>
      </c>
      <c r="EF53" s="123"/>
      <c r="EG53" s="122"/>
      <c r="EH53" s="123"/>
      <c r="EI53" s="123"/>
      <c r="EJ53" s="123"/>
      <c r="EK53" s="123"/>
      <c r="EL53" s="123"/>
      <c r="EM53" s="123"/>
      <c r="EN53" s="123"/>
      <c r="EO53" s="124">
        <f t="shared" si="36"/>
        <v>0</v>
      </c>
      <c r="EP53" s="124">
        <f t="shared" si="36"/>
        <v>0</v>
      </c>
      <c r="EQ53" s="123"/>
      <c r="ER53" s="122"/>
      <c r="ES53" s="123"/>
      <c r="ET53" s="123"/>
      <c r="EU53" s="123"/>
      <c r="EV53" s="123"/>
      <c r="EW53" s="123"/>
      <c r="EX53" s="123"/>
      <c r="EY53" s="123"/>
      <c r="EZ53" s="124">
        <f t="shared" si="37"/>
        <v>0</v>
      </c>
      <c r="FA53" s="124">
        <f t="shared" si="37"/>
        <v>0</v>
      </c>
      <c r="FB53" s="277"/>
      <c r="FC53" s="125">
        <f t="shared" si="0"/>
        <v>0</v>
      </c>
      <c r="FD53" s="126"/>
      <c r="FE53" s="127">
        <f t="shared" si="1"/>
        <v>0</v>
      </c>
      <c r="FF53" s="128">
        <f t="shared" si="2"/>
        <v>0</v>
      </c>
      <c r="FG53" s="126"/>
      <c r="FH53" s="129">
        <f t="shared" si="3"/>
        <v>0</v>
      </c>
      <c r="FI53" s="125">
        <f t="shared" si="4"/>
        <v>0</v>
      </c>
      <c r="FJ53" s="126"/>
      <c r="FK53" s="127">
        <f t="shared" si="5"/>
        <v>0</v>
      </c>
      <c r="FL53" s="128">
        <f t="shared" si="6"/>
        <v>0</v>
      </c>
      <c r="FM53" s="129">
        <f t="shared" si="7"/>
        <v>0</v>
      </c>
      <c r="FN53" s="285">
        <f t="shared" si="8"/>
        <v>0</v>
      </c>
      <c r="FO53" s="128">
        <f t="shared" si="9"/>
        <v>0</v>
      </c>
      <c r="FP53" s="126">
        <f t="shared" si="10"/>
        <v>0</v>
      </c>
      <c r="FQ53" s="129">
        <f t="shared" si="11"/>
        <v>0</v>
      </c>
      <c r="FR53" s="125">
        <f t="shared" si="12"/>
        <v>0</v>
      </c>
      <c r="FS53" s="126">
        <f t="shared" si="13"/>
        <v>0</v>
      </c>
      <c r="FT53" s="127">
        <f t="shared" si="14"/>
        <v>0</v>
      </c>
      <c r="FU53" s="128">
        <f t="shared" si="15"/>
        <v>0</v>
      </c>
      <c r="FV53" s="126">
        <f t="shared" si="16"/>
        <v>0</v>
      </c>
      <c r="FW53" s="129">
        <f t="shared" si="17"/>
        <v>0</v>
      </c>
      <c r="FX53" s="125">
        <f t="shared" si="18"/>
        <v>0</v>
      </c>
      <c r="FY53" s="127">
        <f t="shared" si="19"/>
        <v>0</v>
      </c>
      <c r="FZ53" s="289">
        <f t="shared" si="20"/>
        <v>0</v>
      </c>
      <c r="GA53" s="302">
        <f t="shared" si="21"/>
        <v>0</v>
      </c>
      <c r="GB53" s="130">
        <f t="shared" si="22"/>
        <v>0</v>
      </c>
      <c r="GC53" s="303">
        <f t="shared" si="23"/>
        <v>0</v>
      </c>
      <c r="GD53" s="294">
        <f t="shared" si="24"/>
        <v>0</v>
      </c>
      <c r="GE53" s="97">
        <f t="shared" si="38"/>
        <v>0</v>
      </c>
      <c r="GF53" s="132">
        <f t="shared" si="25"/>
        <v>0</v>
      </c>
      <c r="GG53" s="102"/>
    </row>
    <row r="54" spans="1:189" ht="20.149999999999999" customHeight="1" x14ac:dyDescent="0.35">
      <c r="A54" s="74">
        <v>2</v>
      </c>
      <c r="B54" s="100"/>
      <c r="C54" s="90"/>
      <c r="D54" s="91"/>
      <c r="E54" s="91"/>
      <c r="F54" s="91"/>
      <c r="G54" s="91"/>
      <c r="H54" s="91"/>
      <c r="I54" s="91"/>
      <c r="J54" s="91"/>
      <c r="K54" s="93">
        <f t="shared" si="26"/>
        <v>0</v>
      </c>
      <c r="L54" s="93">
        <f t="shared" si="26"/>
        <v>0</v>
      </c>
      <c r="M54" s="91"/>
      <c r="N54" s="90"/>
      <c r="O54" s="91"/>
      <c r="P54" s="91"/>
      <c r="Q54" s="91"/>
      <c r="R54" s="91"/>
      <c r="S54" s="91"/>
      <c r="T54" s="91"/>
      <c r="U54" s="91"/>
      <c r="V54" s="93">
        <f t="shared" si="27"/>
        <v>0</v>
      </c>
      <c r="W54" s="93">
        <f t="shared" si="27"/>
        <v>0</v>
      </c>
      <c r="X54" s="91"/>
      <c r="Y54" s="90"/>
      <c r="Z54" s="91"/>
      <c r="AA54" s="91"/>
      <c r="AB54" s="91"/>
      <c r="AC54" s="91"/>
      <c r="AD54" s="91"/>
      <c r="AE54" s="91"/>
      <c r="AF54" s="91"/>
      <c r="AG54" s="93">
        <f t="shared" si="28"/>
        <v>0</v>
      </c>
      <c r="AH54" s="93">
        <f t="shared" si="28"/>
        <v>0</v>
      </c>
      <c r="AI54" s="91"/>
      <c r="AJ54" s="90"/>
      <c r="AK54" s="91"/>
      <c r="AL54" s="91"/>
      <c r="AM54" s="91"/>
      <c r="AN54" s="91"/>
      <c r="AO54" s="91"/>
      <c r="AP54" s="91"/>
      <c r="AQ54" s="91"/>
      <c r="AR54" s="93">
        <f t="shared" si="29"/>
        <v>0</v>
      </c>
      <c r="AS54" s="93">
        <f t="shared" si="29"/>
        <v>0</v>
      </c>
      <c r="AT54" s="91"/>
      <c r="AU54" s="90"/>
      <c r="AV54" s="91"/>
      <c r="AW54" s="95"/>
      <c r="AX54" s="90"/>
      <c r="AY54" s="91"/>
      <c r="AZ54" s="95"/>
      <c r="BA54" s="90"/>
      <c r="BB54" s="91"/>
      <c r="BC54" s="95"/>
      <c r="BD54" s="90"/>
      <c r="BE54" s="95"/>
      <c r="BF54" s="90"/>
      <c r="BG54" s="90"/>
      <c r="BH54" s="91"/>
      <c r="BI54" s="91"/>
      <c r="BJ54" s="91"/>
      <c r="BK54" s="91"/>
      <c r="BL54" s="91"/>
      <c r="BM54" s="91"/>
      <c r="BN54" s="91"/>
      <c r="BO54" s="93">
        <f t="shared" si="30"/>
        <v>0</v>
      </c>
      <c r="BP54" s="93">
        <f t="shared" si="30"/>
        <v>0</v>
      </c>
      <c r="BQ54" s="91"/>
      <c r="BR54" s="90"/>
      <c r="BS54" s="91"/>
      <c r="BT54" s="91"/>
      <c r="BU54" s="91"/>
      <c r="BV54" s="91"/>
      <c r="BW54" s="91"/>
      <c r="BX54" s="91"/>
      <c r="BY54" s="91"/>
      <c r="BZ54" s="93">
        <f t="shared" si="31"/>
        <v>0</v>
      </c>
      <c r="CA54" s="93">
        <f t="shared" si="31"/>
        <v>0</v>
      </c>
      <c r="CB54" s="91"/>
      <c r="CC54" s="90"/>
      <c r="CD54" s="91"/>
      <c r="CE54" s="91"/>
      <c r="CF54" s="91"/>
      <c r="CG54" s="91"/>
      <c r="CH54" s="91"/>
      <c r="CI54" s="91"/>
      <c r="CJ54" s="91"/>
      <c r="CK54" s="93">
        <f t="shared" si="32"/>
        <v>0</v>
      </c>
      <c r="CL54" s="93">
        <f t="shared" si="32"/>
        <v>0</v>
      </c>
      <c r="CM54" s="91"/>
      <c r="CN54" s="90"/>
      <c r="CO54" s="91"/>
      <c r="CP54" s="91"/>
      <c r="CQ54" s="91"/>
      <c r="CR54" s="91"/>
      <c r="CS54" s="91"/>
      <c r="CT54" s="91"/>
      <c r="CU54" s="91"/>
      <c r="CV54" s="93">
        <f t="shared" si="33"/>
        <v>0</v>
      </c>
      <c r="CW54" s="93">
        <f t="shared" si="33"/>
        <v>0</v>
      </c>
      <c r="CX54" s="91"/>
      <c r="CY54" s="90"/>
      <c r="CZ54" s="91"/>
      <c r="DA54" s="91"/>
      <c r="DB54" s="91"/>
      <c r="DC54" s="91"/>
      <c r="DD54" s="91"/>
      <c r="DE54" s="91"/>
      <c r="DF54" s="91"/>
      <c r="DG54" s="93">
        <f t="shared" si="34"/>
        <v>0</v>
      </c>
      <c r="DH54" s="93">
        <f t="shared" si="34"/>
        <v>0</v>
      </c>
      <c r="DI54" s="91"/>
      <c r="DJ54" s="90"/>
      <c r="DK54" s="91"/>
      <c r="DL54" s="95"/>
      <c r="DM54" s="90"/>
      <c r="DN54" s="91"/>
      <c r="DO54" s="95"/>
      <c r="DP54" s="90"/>
      <c r="DQ54" s="91"/>
      <c r="DR54" s="95"/>
      <c r="DS54" s="90"/>
      <c r="DT54" s="95"/>
      <c r="DU54" s="90"/>
      <c r="DV54" s="90"/>
      <c r="DW54" s="91"/>
      <c r="DX54" s="91"/>
      <c r="DY54" s="91"/>
      <c r="DZ54" s="91"/>
      <c r="EA54" s="91"/>
      <c r="EB54" s="91"/>
      <c r="EC54" s="91"/>
      <c r="ED54" s="93">
        <f t="shared" si="35"/>
        <v>0</v>
      </c>
      <c r="EE54" s="93">
        <f t="shared" si="35"/>
        <v>0</v>
      </c>
      <c r="EF54" s="91"/>
      <c r="EG54" s="90"/>
      <c r="EH54" s="91"/>
      <c r="EI54" s="91"/>
      <c r="EJ54" s="91"/>
      <c r="EK54" s="91"/>
      <c r="EL54" s="91"/>
      <c r="EM54" s="91"/>
      <c r="EN54" s="91"/>
      <c r="EO54" s="93">
        <f t="shared" si="36"/>
        <v>0</v>
      </c>
      <c r="EP54" s="93">
        <f t="shared" si="36"/>
        <v>0</v>
      </c>
      <c r="EQ54" s="91"/>
      <c r="ER54" s="90"/>
      <c r="ES54" s="91"/>
      <c r="ET54" s="91"/>
      <c r="EU54" s="91"/>
      <c r="EV54" s="91"/>
      <c r="EW54" s="91"/>
      <c r="EX54" s="91"/>
      <c r="EY54" s="91"/>
      <c r="EZ54" s="93">
        <f t="shared" si="37"/>
        <v>0</v>
      </c>
      <c r="FA54" s="93">
        <f t="shared" si="37"/>
        <v>0</v>
      </c>
      <c r="FB54" s="92"/>
      <c r="FC54" s="90">
        <f t="shared" si="0"/>
        <v>0</v>
      </c>
      <c r="FD54" s="91"/>
      <c r="FE54" s="95">
        <f t="shared" si="1"/>
        <v>0</v>
      </c>
      <c r="FF54" s="94">
        <f t="shared" si="2"/>
        <v>0</v>
      </c>
      <c r="FG54" s="91"/>
      <c r="FH54" s="92">
        <f t="shared" si="3"/>
        <v>0</v>
      </c>
      <c r="FI54" s="90">
        <f t="shared" si="4"/>
        <v>0</v>
      </c>
      <c r="FJ54" s="91"/>
      <c r="FK54" s="95">
        <f t="shared" si="5"/>
        <v>0</v>
      </c>
      <c r="FL54" s="94">
        <f t="shared" si="6"/>
        <v>0</v>
      </c>
      <c r="FM54" s="92">
        <f t="shared" si="7"/>
        <v>0</v>
      </c>
      <c r="FN54" s="282">
        <f t="shared" si="8"/>
        <v>0</v>
      </c>
      <c r="FO54" s="94">
        <f t="shared" si="9"/>
        <v>0</v>
      </c>
      <c r="FP54" s="91">
        <f t="shared" si="10"/>
        <v>0</v>
      </c>
      <c r="FQ54" s="92">
        <f t="shared" si="11"/>
        <v>0</v>
      </c>
      <c r="FR54" s="90">
        <f t="shared" si="12"/>
        <v>0</v>
      </c>
      <c r="FS54" s="91">
        <f t="shared" si="13"/>
        <v>0</v>
      </c>
      <c r="FT54" s="95">
        <f t="shared" si="14"/>
        <v>0</v>
      </c>
      <c r="FU54" s="94">
        <f t="shared" si="15"/>
        <v>0</v>
      </c>
      <c r="FV54" s="91">
        <f t="shared" si="16"/>
        <v>0</v>
      </c>
      <c r="FW54" s="92">
        <f t="shared" si="17"/>
        <v>0</v>
      </c>
      <c r="FX54" s="90">
        <f t="shared" si="18"/>
        <v>0</v>
      </c>
      <c r="FY54" s="95">
        <f t="shared" si="19"/>
        <v>0</v>
      </c>
      <c r="FZ54" s="274">
        <f t="shared" si="20"/>
        <v>0</v>
      </c>
      <c r="GA54" s="298">
        <f t="shared" si="21"/>
        <v>0</v>
      </c>
      <c r="GB54" s="96">
        <f t="shared" si="22"/>
        <v>0</v>
      </c>
      <c r="GC54" s="299">
        <f t="shared" si="23"/>
        <v>0</v>
      </c>
      <c r="GD54" s="292">
        <f t="shared" si="24"/>
        <v>0</v>
      </c>
      <c r="GE54" s="97">
        <f t="shared" si="38"/>
        <v>0</v>
      </c>
      <c r="GF54" s="98">
        <f t="shared" si="25"/>
        <v>0</v>
      </c>
      <c r="GG54" s="102"/>
    </row>
    <row r="55" spans="1:189" ht="20.149999999999999" customHeight="1" thickBot="1" x14ac:dyDescent="0.4">
      <c r="A55" s="151">
        <v>3</v>
      </c>
      <c r="B55" s="105"/>
      <c r="C55" s="106"/>
      <c r="D55" s="107"/>
      <c r="E55" s="107"/>
      <c r="F55" s="107"/>
      <c r="G55" s="107"/>
      <c r="H55" s="107"/>
      <c r="I55" s="107"/>
      <c r="J55" s="107"/>
      <c r="K55" s="109">
        <f t="shared" si="26"/>
        <v>0</v>
      </c>
      <c r="L55" s="109">
        <f t="shared" si="26"/>
        <v>0</v>
      </c>
      <c r="M55" s="107"/>
      <c r="N55" s="106"/>
      <c r="O55" s="107"/>
      <c r="P55" s="107"/>
      <c r="Q55" s="107"/>
      <c r="R55" s="107"/>
      <c r="S55" s="107"/>
      <c r="T55" s="107"/>
      <c r="U55" s="107"/>
      <c r="V55" s="109">
        <f t="shared" si="27"/>
        <v>0</v>
      </c>
      <c r="W55" s="109">
        <f t="shared" si="27"/>
        <v>0</v>
      </c>
      <c r="X55" s="107"/>
      <c r="Y55" s="106"/>
      <c r="Z55" s="107"/>
      <c r="AA55" s="107"/>
      <c r="AB55" s="107"/>
      <c r="AC55" s="107"/>
      <c r="AD55" s="107"/>
      <c r="AE55" s="107"/>
      <c r="AF55" s="107"/>
      <c r="AG55" s="109">
        <f t="shared" si="28"/>
        <v>0</v>
      </c>
      <c r="AH55" s="109">
        <f t="shared" si="28"/>
        <v>0</v>
      </c>
      <c r="AI55" s="107"/>
      <c r="AJ55" s="106"/>
      <c r="AK55" s="107"/>
      <c r="AL55" s="107"/>
      <c r="AM55" s="107"/>
      <c r="AN55" s="107"/>
      <c r="AO55" s="107"/>
      <c r="AP55" s="107"/>
      <c r="AQ55" s="107"/>
      <c r="AR55" s="109">
        <f t="shared" si="29"/>
        <v>0</v>
      </c>
      <c r="AS55" s="109">
        <f t="shared" si="29"/>
        <v>0</v>
      </c>
      <c r="AT55" s="107"/>
      <c r="AU55" s="106"/>
      <c r="AV55" s="107"/>
      <c r="AW55" s="111"/>
      <c r="AX55" s="106"/>
      <c r="AY55" s="107"/>
      <c r="AZ55" s="111"/>
      <c r="BA55" s="106"/>
      <c r="BB55" s="107"/>
      <c r="BC55" s="111"/>
      <c r="BD55" s="106"/>
      <c r="BE55" s="111"/>
      <c r="BF55" s="106"/>
      <c r="BG55" s="106"/>
      <c r="BH55" s="107"/>
      <c r="BI55" s="107"/>
      <c r="BJ55" s="107"/>
      <c r="BK55" s="107"/>
      <c r="BL55" s="107"/>
      <c r="BM55" s="107"/>
      <c r="BN55" s="107"/>
      <c r="BO55" s="109">
        <f t="shared" si="30"/>
        <v>0</v>
      </c>
      <c r="BP55" s="109">
        <f t="shared" si="30"/>
        <v>0</v>
      </c>
      <c r="BQ55" s="107"/>
      <c r="BR55" s="106"/>
      <c r="BS55" s="107"/>
      <c r="BT55" s="107"/>
      <c r="BU55" s="107"/>
      <c r="BV55" s="107"/>
      <c r="BW55" s="107"/>
      <c r="BX55" s="107"/>
      <c r="BY55" s="107"/>
      <c r="BZ55" s="109">
        <f t="shared" si="31"/>
        <v>0</v>
      </c>
      <c r="CA55" s="109">
        <f t="shared" si="31"/>
        <v>0</v>
      </c>
      <c r="CB55" s="107"/>
      <c r="CC55" s="106"/>
      <c r="CD55" s="107"/>
      <c r="CE55" s="107"/>
      <c r="CF55" s="107"/>
      <c r="CG55" s="107"/>
      <c r="CH55" s="107"/>
      <c r="CI55" s="107"/>
      <c r="CJ55" s="107"/>
      <c r="CK55" s="109">
        <f t="shared" si="32"/>
        <v>0</v>
      </c>
      <c r="CL55" s="109">
        <f t="shared" si="32"/>
        <v>0</v>
      </c>
      <c r="CM55" s="107"/>
      <c r="CN55" s="106"/>
      <c r="CO55" s="107"/>
      <c r="CP55" s="107"/>
      <c r="CQ55" s="107"/>
      <c r="CR55" s="107"/>
      <c r="CS55" s="107"/>
      <c r="CT55" s="107"/>
      <c r="CU55" s="107"/>
      <c r="CV55" s="109">
        <f t="shared" si="33"/>
        <v>0</v>
      </c>
      <c r="CW55" s="109">
        <f t="shared" si="33"/>
        <v>0</v>
      </c>
      <c r="CX55" s="107"/>
      <c r="CY55" s="106"/>
      <c r="CZ55" s="107"/>
      <c r="DA55" s="107"/>
      <c r="DB55" s="107"/>
      <c r="DC55" s="107"/>
      <c r="DD55" s="107"/>
      <c r="DE55" s="107"/>
      <c r="DF55" s="107"/>
      <c r="DG55" s="109">
        <f t="shared" si="34"/>
        <v>0</v>
      </c>
      <c r="DH55" s="109">
        <f t="shared" si="34"/>
        <v>0</v>
      </c>
      <c r="DI55" s="107"/>
      <c r="DJ55" s="106"/>
      <c r="DK55" s="107"/>
      <c r="DL55" s="111"/>
      <c r="DM55" s="106"/>
      <c r="DN55" s="107"/>
      <c r="DO55" s="111"/>
      <c r="DP55" s="106"/>
      <c r="DQ55" s="107"/>
      <c r="DR55" s="111"/>
      <c r="DS55" s="106"/>
      <c r="DT55" s="111"/>
      <c r="DU55" s="106"/>
      <c r="DV55" s="106"/>
      <c r="DW55" s="107"/>
      <c r="DX55" s="107"/>
      <c r="DY55" s="107"/>
      <c r="DZ55" s="107"/>
      <c r="EA55" s="107"/>
      <c r="EB55" s="107"/>
      <c r="EC55" s="107"/>
      <c r="ED55" s="109">
        <f t="shared" si="35"/>
        <v>0</v>
      </c>
      <c r="EE55" s="109">
        <f t="shared" si="35"/>
        <v>0</v>
      </c>
      <c r="EF55" s="107"/>
      <c r="EG55" s="106"/>
      <c r="EH55" s="107"/>
      <c r="EI55" s="107"/>
      <c r="EJ55" s="107"/>
      <c r="EK55" s="107"/>
      <c r="EL55" s="107"/>
      <c r="EM55" s="107"/>
      <c r="EN55" s="107"/>
      <c r="EO55" s="109">
        <f t="shared" si="36"/>
        <v>0</v>
      </c>
      <c r="EP55" s="109">
        <f t="shared" si="36"/>
        <v>0</v>
      </c>
      <c r="EQ55" s="107"/>
      <c r="ER55" s="106"/>
      <c r="ES55" s="107"/>
      <c r="ET55" s="107"/>
      <c r="EU55" s="107"/>
      <c r="EV55" s="107"/>
      <c r="EW55" s="107"/>
      <c r="EX55" s="107"/>
      <c r="EY55" s="107"/>
      <c r="EZ55" s="109">
        <f t="shared" si="37"/>
        <v>0</v>
      </c>
      <c r="FA55" s="109">
        <f t="shared" si="37"/>
        <v>0</v>
      </c>
      <c r="FB55" s="108"/>
      <c r="FC55" s="106">
        <f t="shared" si="0"/>
        <v>0</v>
      </c>
      <c r="FD55" s="107"/>
      <c r="FE55" s="111">
        <f t="shared" si="1"/>
        <v>0</v>
      </c>
      <c r="FF55" s="110">
        <f t="shared" si="2"/>
        <v>0</v>
      </c>
      <c r="FG55" s="107"/>
      <c r="FH55" s="108">
        <f t="shared" si="3"/>
        <v>0</v>
      </c>
      <c r="FI55" s="106">
        <f t="shared" si="4"/>
        <v>0</v>
      </c>
      <c r="FJ55" s="107"/>
      <c r="FK55" s="111">
        <f t="shared" si="5"/>
        <v>0</v>
      </c>
      <c r="FL55" s="110">
        <f t="shared" si="6"/>
        <v>0</v>
      </c>
      <c r="FM55" s="108">
        <f t="shared" si="7"/>
        <v>0</v>
      </c>
      <c r="FN55" s="283">
        <f t="shared" si="8"/>
        <v>0</v>
      </c>
      <c r="FO55" s="110">
        <f t="shared" si="9"/>
        <v>0</v>
      </c>
      <c r="FP55" s="107">
        <f t="shared" si="10"/>
        <v>0</v>
      </c>
      <c r="FQ55" s="108">
        <f t="shared" si="11"/>
        <v>0</v>
      </c>
      <c r="FR55" s="106">
        <f t="shared" si="12"/>
        <v>0</v>
      </c>
      <c r="FS55" s="107">
        <f t="shared" si="13"/>
        <v>0</v>
      </c>
      <c r="FT55" s="111">
        <f t="shared" si="14"/>
        <v>0</v>
      </c>
      <c r="FU55" s="110">
        <f t="shared" si="15"/>
        <v>0</v>
      </c>
      <c r="FV55" s="107">
        <f t="shared" si="16"/>
        <v>0</v>
      </c>
      <c r="FW55" s="108">
        <f t="shared" si="17"/>
        <v>0</v>
      </c>
      <c r="FX55" s="106">
        <f t="shared" si="18"/>
        <v>0</v>
      </c>
      <c r="FY55" s="111">
        <f t="shared" si="19"/>
        <v>0</v>
      </c>
      <c r="FZ55" s="275">
        <f t="shared" si="20"/>
        <v>0</v>
      </c>
      <c r="GA55" s="300">
        <f t="shared" si="21"/>
        <v>0</v>
      </c>
      <c r="GB55" s="112">
        <f t="shared" si="22"/>
        <v>0</v>
      </c>
      <c r="GC55" s="301">
        <f t="shared" si="23"/>
        <v>0</v>
      </c>
      <c r="GD55" s="293">
        <f t="shared" si="24"/>
        <v>0</v>
      </c>
      <c r="GE55" s="97">
        <f t="shared" si="38"/>
        <v>0</v>
      </c>
      <c r="GF55" s="113">
        <f t="shared" si="25"/>
        <v>0</v>
      </c>
      <c r="GG55" s="101"/>
    </row>
    <row r="56" spans="1:189" ht="20.149999999999999" customHeight="1" thickBot="1" x14ac:dyDescent="0.4">
      <c r="A56" s="114"/>
      <c r="B56" s="115" t="s">
        <v>150</v>
      </c>
      <c r="C56" s="116"/>
      <c r="D56" s="116"/>
      <c r="E56" s="116"/>
      <c r="F56" s="116"/>
      <c r="G56" s="116"/>
      <c r="H56" s="116"/>
      <c r="I56" s="116"/>
      <c r="J56" s="116"/>
      <c r="K56" s="116">
        <f t="shared" si="26"/>
        <v>0</v>
      </c>
      <c r="L56" s="116">
        <f t="shared" si="26"/>
        <v>0</v>
      </c>
      <c r="M56" s="116"/>
      <c r="N56" s="116"/>
      <c r="O56" s="116"/>
      <c r="P56" s="116"/>
      <c r="Q56" s="116"/>
      <c r="R56" s="116"/>
      <c r="S56" s="116"/>
      <c r="T56" s="116"/>
      <c r="U56" s="116"/>
      <c r="V56" s="116">
        <f t="shared" si="27"/>
        <v>0</v>
      </c>
      <c r="W56" s="116">
        <f t="shared" si="27"/>
        <v>0</v>
      </c>
      <c r="X56" s="116"/>
      <c r="Y56" s="116"/>
      <c r="Z56" s="116"/>
      <c r="AA56" s="116"/>
      <c r="AB56" s="116"/>
      <c r="AC56" s="116"/>
      <c r="AD56" s="116"/>
      <c r="AE56" s="116"/>
      <c r="AF56" s="116"/>
      <c r="AG56" s="116">
        <f t="shared" si="28"/>
        <v>0</v>
      </c>
      <c r="AH56" s="116">
        <f t="shared" si="28"/>
        <v>0</v>
      </c>
      <c r="AI56" s="116"/>
      <c r="AJ56" s="116"/>
      <c r="AK56" s="116"/>
      <c r="AL56" s="116"/>
      <c r="AM56" s="116"/>
      <c r="AN56" s="116"/>
      <c r="AO56" s="116"/>
      <c r="AP56" s="116"/>
      <c r="AQ56" s="116"/>
      <c r="AR56" s="116">
        <f t="shared" si="29"/>
        <v>0</v>
      </c>
      <c r="AS56" s="116">
        <f t="shared" si="29"/>
        <v>0</v>
      </c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>
        <f t="shared" si="30"/>
        <v>0</v>
      </c>
      <c r="BP56" s="116">
        <f t="shared" si="30"/>
        <v>0</v>
      </c>
      <c r="BQ56" s="116"/>
      <c r="BR56" s="116"/>
      <c r="BS56" s="116"/>
      <c r="BT56" s="116"/>
      <c r="BU56" s="116"/>
      <c r="BV56" s="116"/>
      <c r="BW56" s="116"/>
      <c r="BX56" s="116"/>
      <c r="BY56" s="116"/>
      <c r="BZ56" s="116">
        <f t="shared" si="31"/>
        <v>0</v>
      </c>
      <c r="CA56" s="116">
        <f t="shared" si="31"/>
        <v>0</v>
      </c>
      <c r="CB56" s="116"/>
      <c r="CC56" s="116"/>
      <c r="CD56" s="116"/>
      <c r="CE56" s="116"/>
      <c r="CF56" s="116"/>
      <c r="CG56" s="116"/>
      <c r="CH56" s="116"/>
      <c r="CI56" s="116"/>
      <c r="CJ56" s="116"/>
      <c r="CK56" s="116">
        <f t="shared" si="32"/>
        <v>0</v>
      </c>
      <c r="CL56" s="116">
        <f t="shared" si="32"/>
        <v>0</v>
      </c>
      <c r="CM56" s="116"/>
      <c r="CN56" s="116"/>
      <c r="CO56" s="116"/>
      <c r="CP56" s="116"/>
      <c r="CQ56" s="116"/>
      <c r="CR56" s="116"/>
      <c r="CS56" s="116"/>
      <c r="CT56" s="116"/>
      <c r="CU56" s="116"/>
      <c r="CV56" s="116">
        <f t="shared" si="33"/>
        <v>0</v>
      </c>
      <c r="CW56" s="116">
        <f t="shared" si="33"/>
        <v>0</v>
      </c>
      <c r="CX56" s="116"/>
      <c r="CY56" s="116"/>
      <c r="CZ56" s="116"/>
      <c r="DA56" s="116"/>
      <c r="DB56" s="116"/>
      <c r="DC56" s="116"/>
      <c r="DD56" s="116"/>
      <c r="DE56" s="116"/>
      <c r="DF56" s="116"/>
      <c r="DG56" s="116">
        <f t="shared" si="34"/>
        <v>0</v>
      </c>
      <c r="DH56" s="116">
        <f t="shared" si="34"/>
        <v>0</v>
      </c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>
        <f t="shared" si="35"/>
        <v>0</v>
      </c>
      <c r="EE56" s="116">
        <f t="shared" si="35"/>
        <v>0</v>
      </c>
      <c r="EF56" s="116"/>
      <c r="EG56" s="116"/>
      <c r="EH56" s="116"/>
      <c r="EI56" s="116"/>
      <c r="EJ56" s="116"/>
      <c r="EK56" s="116"/>
      <c r="EL56" s="116"/>
      <c r="EM56" s="116"/>
      <c r="EN56" s="116"/>
      <c r="EO56" s="116">
        <f t="shared" si="36"/>
        <v>0</v>
      </c>
      <c r="EP56" s="116">
        <f t="shared" si="36"/>
        <v>0</v>
      </c>
      <c r="EQ56" s="116"/>
      <c r="ER56" s="116"/>
      <c r="ES56" s="116"/>
      <c r="ET56" s="116"/>
      <c r="EU56" s="116"/>
      <c r="EV56" s="116"/>
      <c r="EW56" s="116"/>
      <c r="EX56" s="116"/>
      <c r="EY56" s="116"/>
      <c r="EZ56" s="116">
        <f t="shared" si="37"/>
        <v>0</v>
      </c>
      <c r="FA56" s="116">
        <f t="shared" si="37"/>
        <v>0</v>
      </c>
      <c r="FB56" s="117"/>
      <c r="FC56" s="118">
        <f t="shared" si="0"/>
        <v>0</v>
      </c>
      <c r="FD56" s="116"/>
      <c r="FE56" s="120">
        <f t="shared" si="1"/>
        <v>0</v>
      </c>
      <c r="FF56" s="137">
        <f t="shared" si="2"/>
        <v>0</v>
      </c>
      <c r="FG56" s="116"/>
      <c r="FH56" s="117">
        <f t="shared" si="3"/>
        <v>0</v>
      </c>
      <c r="FI56" s="118">
        <f t="shared" si="4"/>
        <v>0</v>
      </c>
      <c r="FJ56" s="116"/>
      <c r="FK56" s="120">
        <f t="shared" si="5"/>
        <v>0</v>
      </c>
      <c r="FL56" s="137">
        <f t="shared" si="6"/>
        <v>0</v>
      </c>
      <c r="FM56" s="117">
        <f t="shared" si="7"/>
        <v>0</v>
      </c>
      <c r="FN56" s="284">
        <f t="shared" si="8"/>
        <v>0</v>
      </c>
      <c r="FO56" s="137">
        <f t="shared" si="9"/>
        <v>0</v>
      </c>
      <c r="FP56" s="116">
        <f t="shared" si="10"/>
        <v>0</v>
      </c>
      <c r="FQ56" s="117">
        <f t="shared" si="11"/>
        <v>0</v>
      </c>
      <c r="FR56" s="118">
        <f t="shared" si="12"/>
        <v>0</v>
      </c>
      <c r="FS56" s="116">
        <f t="shared" si="13"/>
        <v>0</v>
      </c>
      <c r="FT56" s="120">
        <f t="shared" si="14"/>
        <v>0</v>
      </c>
      <c r="FU56" s="137">
        <f t="shared" si="15"/>
        <v>0</v>
      </c>
      <c r="FV56" s="116">
        <f t="shared" si="16"/>
        <v>0</v>
      </c>
      <c r="FW56" s="117">
        <f t="shared" si="17"/>
        <v>0</v>
      </c>
      <c r="FX56" s="118">
        <f t="shared" si="18"/>
        <v>0</v>
      </c>
      <c r="FY56" s="120">
        <f t="shared" si="19"/>
        <v>0</v>
      </c>
      <c r="FZ56" s="288">
        <f t="shared" si="20"/>
        <v>0</v>
      </c>
      <c r="GA56" s="118">
        <f t="shared" si="21"/>
        <v>0</v>
      </c>
      <c r="GB56" s="116">
        <f t="shared" si="22"/>
        <v>0</v>
      </c>
      <c r="GC56" s="120">
        <f t="shared" si="23"/>
        <v>0</v>
      </c>
      <c r="GD56" s="137">
        <f t="shared" si="24"/>
        <v>0</v>
      </c>
      <c r="GE56" s="137">
        <f t="shared" si="38"/>
        <v>0</v>
      </c>
      <c r="GF56" s="120">
        <f t="shared" si="25"/>
        <v>0</v>
      </c>
      <c r="GG56" s="102"/>
    </row>
    <row r="57" spans="1:189" ht="20.149999999999999" customHeight="1" thickBot="1" x14ac:dyDescent="0.4">
      <c r="A57" s="162"/>
      <c r="B57" s="174"/>
      <c r="C57" s="141"/>
      <c r="D57" s="141"/>
      <c r="E57" s="141"/>
      <c r="F57" s="141"/>
      <c r="G57" s="141"/>
      <c r="H57" s="141"/>
      <c r="I57" s="141"/>
      <c r="J57" s="141"/>
      <c r="K57" s="142">
        <f t="shared" si="26"/>
        <v>0</v>
      </c>
      <c r="L57" s="142">
        <f t="shared" si="26"/>
        <v>0</v>
      </c>
      <c r="M57" s="141"/>
      <c r="N57" s="141"/>
      <c r="O57" s="141"/>
      <c r="P57" s="141"/>
      <c r="Q57" s="141"/>
      <c r="R57" s="141"/>
      <c r="S57" s="141"/>
      <c r="T57" s="141"/>
      <c r="U57" s="141"/>
      <c r="V57" s="142">
        <f t="shared" ref="V57:V62" si="39">N57+P57+R57+T57</f>
        <v>0</v>
      </c>
      <c r="W57" s="142">
        <f t="shared" ref="W57:W62" si="40">O57+Q57+S57+U57</f>
        <v>0</v>
      </c>
      <c r="X57" s="141"/>
      <c r="Y57" s="141"/>
      <c r="Z57" s="141"/>
      <c r="AA57" s="141"/>
      <c r="AB57" s="141"/>
      <c r="AC57" s="141"/>
      <c r="AD57" s="141"/>
      <c r="AE57" s="141"/>
      <c r="AF57" s="141"/>
      <c r="AG57" s="142">
        <f t="shared" si="28"/>
        <v>0</v>
      </c>
      <c r="AH57" s="142">
        <f t="shared" si="28"/>
        <v>0</v>
      </c>
      <c r="AI57" s="141"/>
      <c r="AJ57" s="141"/>
      <c r="AK57" s="141"/>
      <c r="AL57" s="141"/>
      <c r="AM57" s="141"/>
      <c r="AN57" s="141"/>
      <c r="AO57" s="141"/>
      <c r="AP57" s="141"/>
      <c r="AQ57" s="141"/>
      <c r="AR57" s="142">
        <f t="shared" si="29"/>
        <v>0</v>
      </c>
      <c r="AS57" s="142">
        <f t="shared" si="29"/>
        <v>0</v>
      </c>
      <c r="AT57" s="141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1"/>
      <c r="BH57" s="141"/>
      <c r="BI57" s="141"/>
      <c r="BJ57" s="141"/>
      <c r="BK57" s="141"/>
      <c r="BL57" s="141"/>
      <c r="BM57" s="141"/>
      <c r="BN57" s="141"/>
      <c r="BO57" s="142">
        <f t="shared" si="30"/>
        <v>0</v>
      </c>
      <c r="BP57" s="142">
        <f t="shared" si="30"/>
        <v>0</v>
      </c>
      <c r="BQ57" s="141"/>
      <c r="BR57" s="141"/>
      <c r="BS57" s="141"/>
      <c r="BT57" s="141"/>
      <c r="BU57" s="141"/>
      <c r="BV57" s="141"/>
      <c r="BW57" s="141"/>
      <c r="BX57" s="141"/>
      <c r="BY57" s="141"/>
      <c r="BZ57" s="142">
        <f t="shared" si="31"/>
        <v>0</v>
      </c>
      <c r="CA57" s="142">
        <f t="shared" si="31"/>
        <v>0</v>
      </c>
      <c r="CB57" s="141"/>
      <c r="CC57" s="141"/>
      <c r="CD57" s="141"/>
      <c r="CE57" s="141"/>
      <c r="CF57" s="141"/>
      <c r="CG57" s="141"/>
      <c r="CH57" s="141"/>
      <c r="CI57" s="141"/>
      <c r="CJ57" s="141"/>
      <c r="CK57" s="142">
        <f t="shared" ref="CK57:CK62" si="41">CC57+CE57+CG57+CI57</f>
        <v>0</v>
      </c>
      <c r="CL57" s="142">
        <f t="shared" ref="CL57:CL62" si="42">CD57+CF57+CH57+CJ57</f>
        <v>0</v>
      </c>
      <c r="CM57" s="141"/>
      <c r="CN57" s="141"/>
      <c r="CO57" s="141"/>
      <c r="CP57" s="141"/>
      <c r="CQ57" s="141"/>
      <c r="CR57" s="141"/>
      <c r="CS57" s="141"/>
      <c r="CT57" s="141"/>
      <c r="CU57" s="141"/>
      <c r="CV57" s="142">
        <f t="shared" si="33"/>
        <v>0</v>
      </c>
      <c r="CW57" s="142">
        <f t="shared" si="33"/>
        <v>0</v>
      </c>
      <c r="CX57" s="141"/>
      <c r="CY57" s="141"/>
      <c r="CZ57" s="141"/>
      <c r="DA57" s="141"/>
      <c r="DB57" s="141"/>
      <c r="DC57" s="141"/>
      <c r="DD57" s="141"/>
      <c r="DE57" s="141"/>
      <c r="DF57" s="141"/>
      <c r="DG57" s="142">
        <f t="shared" si="34"/>
        <v>0</v>
      </c>
      <c r="DH57" s="142">
        <f t="shared" si="34"/>
        <v>0</v>
      </c>
      <c r="DI57" s="141"/>
      <c r="DJ57" s="144"/>
      <c r="DK57" s="144"/>
      <c r="DL57" s="144"/>
      <c r="DM57" s="144"/>
      <c r="DN57" s="144"/>
      <c r="DO57" s="144"/>
      <c r="DP57" s="144"/>
      <c r="DQ57" s="144"/>
      <c r="DR57" s="144"/>
      <c r="DS57" s="144"/>
      <c r="DT57" s="144"/>
      <c r="DU57" s="144"/>
      <c r="DV57" s="141"/>
      <c r="DW57" s="141"/>
      <c r="DX57" s="141"/>
      <c r="DY57" s="141"/>
      <c r="DZ57" s="141"/>
      <c r="EA57" s="141"/>
      <c r="EB57" s="141"/>
      <c r="EC57" s="141"/>
      <c r="ED57" s="142">
        <f t="shared" si="35"/>
        <v>0</v>
      </c>
      <c r="EE57" s="142">
        <f t="shared" si="35"/>
        <v>0</v>
      </c>
      <c r="EF57" s="141"/>
      <c r="EG57" s="141"/>
      <c r="EH57" s="141"/>
      <c r="EI57" s="141"/>
      <c r="EJ57" s="141"/>
      <c r="EK57" s="141"/>
      <c r="EL57" s="141"/>
      <c r="EM57" s="141"/>
      <c r="EN57" s="141"/>
      <c r="EO57" s="142">
        <f t="shared" si="36"/>
        <v>0</v>
      </c>
      <c r="EP57" s="142">
        <f t="shared" si="36"/>
        <v>0</v>
      </c>
      <c r="EQ57" s="141"/>
      <c r="ER57" s="141"/>
      <c r="ES57" s="141"/>
      <c r="ET57" s="141"/>
      <c r="EU57" s="141"/>
      <c r="EV57" s="141"/>
      <c r="EW57" s="141"/>
      <c r="EX57" s="141"/>
      <c r="EY57" s="141"/>
      <c r="EZ57" s="142">
        <f t="shared" si="37"/>
        <v>0</v>
      </c>
      <c r="FA57" s="142">
        <f t="shared" si="37"/>
        <v>0</v>
      </c>
      <c r="FB57" s="276"/>
      <c r="FC57" s="143">
        <f t="shared" si="0"/>
        <v>0</v>
      </c>
      <c r="FD57" s="144"/>
      <c r="FE57" s="145">
        <f t="shared" si="1"/>
        <v>0</v>
      </c>
      <c r="FF57" s="146">
        <f t="shared" si="2"/>
        <v>0</v>
      </c>
      <c r="FG57" s="144"/>
      <c r="FH57" s="279">
        <f t="shared" si="3"/>
        <v>0</v>
      </c>
      <c r="FI57" s="143">
        <f t="shared" si="4"/>
        <v>0</v>
      </c>
      <c r="FJ57" s="144"/>
      <c r="FK57" s="145">
        <f t="shared" si="5"/>
        <v>0</v>
      </c>
      <c r="FL57" s="146">
        <f t="shared" si="6"/>
        <v>0</v>
      </c>
      <c r="FM57" s="279">
        <f t="shared" si="7"/>
        <v>0</v>
      </c>
      <c r="FN57" s="286">
        <f t="shared" si="8"/>
        <v>0</v>
      </c>
      <c r="FO57" s="146">
        <f t="shared" si="9"/>
        <v>0</v>
      </c>
      <c r="FP57" s="144">
        <f t="shared" si="10"/>
        <v>0</v>
      </c>
      <c r="FQ57" s="279">
        <f t="shared" si="11"/>
        <v>0</v>
      </c>
      <c r="FR57" s="143">
        <f t="shared" si="12"/>
        <v>0</v>
      </c>
      <c r="FS57" s="144">
        <f t="shared" si="13"/>
        <v>0</v>
      </c>
      <c r="FT57" s="145">
        <f t="shared" si="14"/>
        <v>0</v>
      </c>
      <c r="FU57" s="146">
        <f t="shared" si="15"/>
        <v>0</v>
      </c>
      <c r="FV57" s="144">
        <f t="shared" si="16"/>
        <v>0</v>
      </c>
      <c r="FW57" s="279">
        <f t="shared" si="17"/>
        <v>0</v>
      </c>
      <c r="FX57" s="143">
        <f t="shared" si="18"/>
        <v>0</v>
      </c>
      <c r="FY57" s="145">
        <f t="shared" si="19"/>
        <v>0</v>
      </c>
      <c r="FZ57" s="290">
        <f t="shared" si="20"/>
        <v>0</v>
      </c>
      <c r="GA57" s="304">
        <f t="shared" si="21"/>
        <v>0</v>
      </c>
      <c r="GB57" s="147">
        <f t="shared" si="22"/>
        <v>0</v>
      </c>
      <c r="GC57" s="305">
        <f t="shared" si="23"/>
        <v>0</v>
      </c>
      <c r="GD57" s="295">
        <f t="shared" si="24"/>
        <v>0</v>
      </c>
      <c r="GE57" s="97">
        <f t="shared" si="38"/>
        <v>0</v>
      </c>
      <c r="GF57" s="148">
        <f t="shared" si="25"/>
        <v>0</v>
      </c>
      <c r="GG57" s="102"/>
    </row>
    <row r="58" spans="1:189" ht="20.149999999999999" customHeight="1" thickBot="1" x14ac:dyDescent="0.4">
      <c r="A58" s="114"/>
      <c r="B58" s="152" t="s">
        <v>151</v>
      </c>
      <c r="C58" s="116">
        <v>1</v>
      </c>
      <c r="D58" s="116">
        <v>17</v>
      </c>
      <c r="E58" s="116"/>
      <c r="F58" s="116"/>
      <c r="G58" s="116"/>
      <c r="H58" s="116"/>
      <c r="I58" s="116"/>
      <c r="J58" s="116"/>
      <c r="K58" s="116">
        <f t="shared" ref="K58:K62" si="43">C58+E58+G58+I58</f>
        <v>1</v>
      </c>
      <c r="L58" s="116">
        <f t="shared" ref="L58:L62" si="44">D58+F58+H58+J58</f>
        <v>17</v>
      </c>
      <c r="M58" s="116">
        <v>0</v>
      </c>
      <c r="N58" s="116">
        <v>1</v>
      </c>
      <c r="O58" s="116">
        <v>12</v>
      </c>
      <c r="P58" s="116"/>
      <c r="Q58" s="116"/>
      <c r="R58" s="116"/>
      <c r="S58" s="116"/>
      <c r="T58" s="116"/>
      <c r="U58" s="116"/>
      <c r="V58" s="116">
        <f t="shared" si="39"/>
        <v>1</v>
      </c>
      <c r="W58" s="116">
        <f t="shared" si="40"/>
        <v>12</v>
      </c>
      <c r="X58" s="116">
        <v>0</v>
      </c>
      <c r="Y58" s="116">
        <v>1</v>
      </c>
      <c r="Z58" s="116">
        <v>14</v>
      </c>
      <c r="AA58" s="116"/>
      <c r="AB58" s="116"/>
      <c r="AC58" s="116"/>
      <c r="AD58" s="116"/>
      <c r="AE58" s="116"/>
      <c r="AF58" s="116"/>
      <c r="AG58" s="116">
        <f t="shared" si="28"/>
        <v>1</v>
      </c>
      <c r="AH58" s="116">
        <f t="shared" si="28"/>
        <v>14</v>
      </c>
      <c r="AI58" s="116">
        <v>0</v>
      </c>
      <c r="AJ58" s="116">
        <v>1</v>
      </c>
      <c r="AK58" s="116">
        <v>15</v>
      </c>
      <c r="AL58" s="116"/>
      <c r="AM58" s="116"/>
      <c r="AN58" s="116"/>
      <c r="AO58" s="116"/>
      <c r="AP58" s="116"/>
      <c r="AQ58" s="116"/>
      <c r="AR58" s="116">
        <f t="shared" si="29"/>
        <v>1</v>
      </c>
      <c r="AS58" s="116">
        <f t="shared" si="29"/>
        <v>15</v>
      </c>
      <c r="AT58" s="116">
        <v>1</v>
      </c>
      <c r="AU58" s="116">
        <v>4</v>
      </c>
      <c r="AV58" s="116">
        <v>0</v>
      </c>
      <c r="AW58" s="116">
        <v>58</v>
      </c>
      <c r="AX58" s="116"/>
      <c r="AY58" s="116"/>
      <c r="AZ58" s="116"/>
      <c r="BA58" s="116"/>
      <c r="BB58" s="116"/>
      <c r="BC58" s="116"/>
      <c r="BD58" s="116"/>
      <c r="BE58" s="116"/>
      <c r="BF58" s="116">
        <v>1</v>
      </c>
      <c r="BG58" s="116">
        <v>1</v>
      </c>
      <c r="BH58" s="116">
        <v>22</v>
      </c>
      <c r="BI58" s="116"/>
      <c r="BJ58" s="116"/>
      <c r="BK58" s="116"/>
      <c r="BL58" s="116"/>
      <c r="BM58" s="116"/>
      <c r="BN58" s="116"/>
      <c r="BO58" s="116">
        <f t="shared" si="30"/>
        <v>1</v>
      </c>
      <c r="BP58" s="116">
        <f t="shared" si="30"/>
        <v>22</v>
      </c>
      <c r="BQ58" s="116">
        <v>1</v>
      </c>
      <c r="BR58" s="116">
        <v>1</v>
      </c>
      <c r="BS58" s="116">
        <v>17</v>
      </c>
      <c r="BT58" s="116"/>
      <c r="BU58" s="116"/>
      <c r="BV58" s="116"/>
      <c r="BW58" s="116"/>
      <c r="BX58" s="116"/>
      <c r="BY58" s="116"/>
      <c r="BZ58" s="116">
        <f t="shared" si="31"/>
        <v>1</v>
      </c>
      <c r="CA58" s="116">
        <f t="shared" si="31"/>
        <v>17</v>
      </c>
      <c r="CB58" s="116">
        <v>0</v>
      </c>
      <c r="CC58" s="116">
        <v>1</v>
      </c>
      <c r="CD58" s="116">
        <v>12</v>
      </c>
      <c r="CE58" s="116"/>
      <c r="CF58" s="116"/>
      <c r="CG58" s="116"/>
      <c r="CH58" s="116"/>
      <c r="CI58" s="116"/>
      <c r="CJ58" s="116"/>
      <c r="CK58" s="116">
        <f t="shared" si="41"/>
        <v>1</v>
      </c>
      <c r="CL58" s="116">
        <f t="shared" si="42"/>
        <v>12</v>
      </c>
      <c r="CM58" s="116">
        <v>2</v>
      </c>
      <c r="CN58" s="116">
        <v>1</v>
      </c>
      <c r="CO58" s="116">
        <v>20</v>
      </c>
      <c r="CP58" s="116"/>
      <c r="CQ58" s="116"/>
      <c r="CR58" s="116"/>
      <c r="CS58" s="116"/>
      <c r="CT58" s="116"/>
      <c r="CU58" s="116"/>
      <c r="CV58" s="116">
        <f t="shared" si="33"/>
        <v>1</v>
      </c>
      <c r="CW58" s="116">
        <f t="shared" si="33"/>
        <v>20</v>
      </c>
      <c r="CX58" s="116">
        <v>1</v>
      </c>
      <c r="CY58" s="116">
        <v>1</v>
      </c>
      <c r="CZ58" s="116">
        <v>15</v>
      </c>
      <c r="DA58" s="116"/>
      <c r="DB58" s="116"/>
      <c r="DC58" s="116"/>
      <c r="DD58" s="116"/>
      <c r="DE58" s="116"/>
      <c r="DF58" s="116"/>
      <c r="DG58" s="116">
        <f t="shared" si="34"/>
        <v>1</v>
      </c>
      <c r="DH58" s="116">
        <f t="shared" si="34"/>
        <v>15</v>
      </c>
      <c r="DI58" s="116">
        <v>1</v>
      </c>
      <c r="DJ58" s="116">
        <v>5</v>
      </c>
      <c r="DK58" s="116">
        <v>0</v>
      </c>
      <c r="DL58" s="116">
        <v>86</v>
      </c>
      <c r="DM58" s="116"/>
      <c r="DN58" s="116"/>
      <c r="DO58" s="116"/>
      <c r="DP58" s="116"/>
      <c r="DQ58" s="116"/>
      <c r="DR58" s="116"/>
      <c r="DS58" s="116"/>
      <c r="DT58" s="116"/>
      <c r="DU58" s="116">
        <v>5</v>
      </c>
      <c r="DV58" s="116">
        <v>1</v>
      </c>
      <c r="DW58" s="116">
        <v>4</v>
      </c>
      <c r="DX58" s="116"/>
      <c r="DY58" s="116"/>
      <c r="DZ58" s="116"/>
      <c r="EA58" s="116"/>
      <c r="EB58" s="116"/>
      <c r="EC58" s="116"/>
      <c r="ED58" s="116">
        <f t="shared" si="35"/>
        <v>1</v>
      </c>
      <c r="EE58" s="116">
        <f t="shared" si="35"/>
        <v>4</v>
      </c>
      <c r="EF58" s="116"/>
      <c r="EG58" s="116">
        <v>1</v>
      </c>
      <c r="EH58" s="116">
        <v>4</v>
      </c>
      <c r="EI58" s="116"/>
      <c r="EJ58" s="116"/>
      <c r="EK58" s="116"/>
      <c r="EL58" s="116"/>
      <c r="EM58" s="116"/>
      <c r="EN58" s="116"/>
      <c r="EO58" s="116">
        <f t="shared" si="36"/>
        <v>1</v>
      </c>
      <c r="EP58" s="116">
        <f t="shared" si="36"/>
        <v>4</v>
      </c>
      <c r="EQ58" s="116"/>
      <c r="ER58" s="116"/>
      <c r="ES58" s="116"/>
      <c r="ET58" s="116"/>
      <c r="EU58" s="116"/>
      <c r="EV58" s="116"/>
      <c r="EW58" s="116"/>
      <c r="EX58" s="116"/>
      <c r="EY58" s="116"/>
      <c r="EZ58" s="116">
        <f t="shared" si="37"/>
        <v>0</v>
      </c>
      <c r="FA58" s="116">
        <f t="shared" si="37"/>
        <v>0</v>
      </c>
      <c r="FB58" s="117"/>
      <c r="FC58" s="118">
        <f t="shared" si="0"/>
        <v>2</v>
      </c>
      <c r="FD58" s="116"/>
      <c r="FE58" s="120">
        <f t="shared" si="1"/>
        <v>8</v>
      </c>
      <c r="FF58" s="137">
        <f t="shared" si="2"/>
        <v>0</v>
      </c>
      <c r="FG58" s="116"/>
      <c r="FH58" s="117">
        <f t="shared" si="3"/>
        <v>0</v>
      </c>
      <c r="FI58" s="118">
        <f t="shared" si="4"/>
        <v>0</v>
      </c>
      <c r="FJ58" s="116"/>
      <c r="FK58" s="120">
        <f t="shared" si="5"/>
        <v>0</v>
      </c>
      <c r="FL58" s="137">
        <f t="shared" si="6"/>
        <v>0</v>
      </c>
      <c r="FM58" s="117">
        <f t="shared" si="7"/>
        <v>0</v>
      </c>
      <c r="FN58" s="284">
        <f t="shared" si="8"/>
        <v>0</v>
      </c>
      <c r="FO58" s="137">
        <f t="shared" si="9"/>
        <v>11</v>
      </c>
      <c r="FP58" s="116">
        <f t="shared" si="10"/>
        <v>0</v>
      </c>
      <c r="FQ58" s="117">
        <f t="shared" si="11"/>
        <v>152</v>
      </c>
      <c r="FR58" s="118">
        <f t="shared" si="12"/>
        <v>0</v>
      </c>
      <c r="FS58" s="116">
        <f t="shared" si="13"/>
        <v>0</v>
      </c>
      <c r="FT58" s="120">
        <f t="shared" si="14"/>
        <v>0</v>
      </c>
      <c r="FU58" s="137">
        <f t="shared" si="15"/>
        <v>0</v>
      </c>
      <c r="FV58" s="116">
        <f t="shared" si="16"/>
        <v>0</v>
      </c>
      <c r="FW58" s="117">
        <f t="shared" si="17"/>
        <v>0</v>
      </c>
      <c r="FX58" s="118">
        <f t="shared" si="18"/>
        <v>0</v>
      </c>
      <c r="FY58" s="120">
        <f t="shared" si="19"/>
        <v>0</v>
      </c>
      <c r="FZ58" s="288">
        <f t="shared" si="20"/>
        <v>6</v>
      </c>
      <c r="GA58" s="118">
        <f t="shared" ref="GA58:GA62" si="45">FO58+FR58+FU58+FX58</f>
        <v>11</v>
      </c>
      <c r="GB58" s="116">
        <f t="shared" ref="GB58:GB62" si="46">FP58+FS58+FV58</f>
        <v>0</v>
      </c>
      <c r="GC58" s="120">
        <f t="shared" ref="GC58:GC62" si="47">FQ58+FT58+FW58+FY58</f>
        <v>152</v>
      </c>
      <c r="GD58" s="137">
        <f t="shared" ref="GD58:GD62" si="48">GA58-FX58</f>
        <v>11</v>
      </c>
      <c r="GE58" s="116">
        <f t="shared" si="38"/>
        <v>0</v>
      </c>
      <c r="GF58" s="120">
        <f t="shared" ref="GF58:GF62" si="49">GC58-FY58</f>
        <v>152</v>
      </c>
      <c r="GG58" s="101"/>
    </row>
    <row r="59" spans="1:189" s="166" customFormat="1" ht="20.149999999999999" customHeight="1" x14ac:dyDescent="0.35">
      <c r="A59" s="172"/>
      <c r="B59" s="173"/>
      <c r="C59" s="123"/>
      <c r="D59" s="123"/>
      <c r="E59" s="123"/>
      <c r="F59" s="123"/>
      <c r="G59" s="123"/>
      <c r="H59" s="123"/>
      <c r="I59" s="123"/>
      <c r="J59" s="123"/>
      <c r="K59" s="124"/>
      <c r="L59" s="124"/>
      <c r="M59" s="123"/>
      <c r="N59" s="123"/>
      <c r="O59" s="123"/>
      <c r="P59" s="123"/>
      <c r="Q59" s="123"/>
      <c r="R59" s="123"/>
      <c r="S59" s="123"/>
      <c r="T59" s="123"/>
      <c r="U59" s="123"/>
      <c r="V59" s="124"/>
      <c r="W59" s="124"/>
      <c r="X59" s="123"/>
      <c r="Y59" s="123"/>
      <c r="Z59" s="123"/>
      <c r="AA59" s="123"/>
      <c r="AB59" s="123"/>
      <c r="AC59" s="123"/>
      <c r="AD59" s="123"/>
      <c r="AE59" s="123"/>
      <c r="AF59" s="123"/>
      <c r="AG59" s="124"/>
      <c r="AH59" s="124"/>
      <c r="AI59" s="123"/>
      <c r="AJ59" s="123"/>
      <c r="AK59" s="123"/>
      <c r="AL59" s="123"/>
      <c r="AM59" s="123"/>
      <c r="AN59" s="123"/>
      <c r="AO59" s="123"/>
      <c r="AP59" s="123"/>
      <c r="AQ59" s="123"/>
      <c r="AR59" s="124"/>
      <c r="AS59" s="124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4"/>
      <c r="BP59" s="124"/>
      <c r="BQ59" s="123"/>
      <c r="BR59" s="123"/>
      <c r="BS59" s="123"/>
      <c r="BT59" s="123"/>
      <c r="BU59" s="123"/>
      <c r="BV59" s="123"/>
      <c r="BW59" s="123"/>
      <c r="BX59" s="123"/>
      <c r="BY59" s="123"/>
      <c r="BZ59" s="124"/>
      <c r="CA59" s="124"/>
      <c r="CB59" s="123"/>
      <c r="CC59" s="123"/>
      <c r="CD59" s="123"/>
      <c r="CE59" s="123"/>
      <c r="CF59" s="123"/>
      <c r="CG59" s="123"/>
      <c r="CH59" s="123"/>
      <c r="CI59" s="123"/>
      <c r="CJ59" s="123"/>
      <c r="CK59" s="124"/>
      <c r="CL59" s="124"/>
      <c r="CM59" s="123"/>
      <c r="CN59" s="123"/>
      <c r="CO59" s="123"/>
      <c r="CP59" s="123"/>
      <c r="CQ59" s="123"/>
      <c r="CR59" s="123"/>
      <c r="CS59" s="123"/>
      <c r="CT59" s="123"/>
      <c r="CU59" s="123"/>
      <c r="CV59" s="124"/>
      <c r="CW59" s="124"/>
      <c r="CX59" s="123"/>
      <c r="CY59" s="123"/>
      <c r="CZ59" s="123"/>
      <c r="DA59" s="123"/>
      <c r="DB59" s="123"/>
      <c r="DC59" s="123"/>
      <c r="DD59" s="123"/>
      <c r="DE59" s="123"/>
      <c r="DF59" s="123"/>
      <c r="DG59" s="124"/>
      <c r="DH59" s="124"/>
      <c r="DI59" s="123"/>
      <c r="DJ59" s="123"/>
      <c r="DK59" s="123"/>
      <c r="DL59" s="123"/>
      <c r="DM59" s="123"/>
      <c r="DN59" s="123"/>
      <c r="DO59" s="123"/>
      <c r="DP59" s="123"/>
      <c r="DQ59" s="123"/>
      <c r="DR59" s="123"/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  <c r="EC59" s="123"/>
      <c r="ED59" s="124"/>
      <c r="EE59" s="124"/>
      <c r="EF59" s="123"/>
      <c r="EG59" s="123"/>
      <c r="EH59" s="123"/>
      <c r="EI59" s="123"/>
      <c r="EJ59" s="123"/>
      <c r="EK59" s="123"/>
      <c r="EL59" s="123"/>
      <c r="EM59" s="123"/>
      <c r="EN59" s="123"/>
      <c r="EO59" s="124"/>
      <c r="EP59" s="124"/>
      <c r="EQ59" s="123"/>
      <c r="ER59" s="123"/>
      <c r="ES59" s="123"/>
      <c r="ET59" s="123"/>
      <c r="EU59" s="123"/>
      <c r="EV59" s="123"/>
      <c r="EW59" s="123"/>
      <c r="EX59" s="123"/>
      <c r="EY59" s="123"/>
      <c r="EZ59" s="124"/>
      <c r="FA59" s="124"/>
      <c r="FB59" s="123"/>
      <c r="FC59" s="123"/>
      <c r="FD59" s="123"/>
      <c r="FE59" s="123"/>
      <c r="FF59" s="123"/>
      <c r="FG59" s="123"/>
      <c r="FH59" s="123"/>
      <c r="FI59" s="123"/>
      <c r="FJ59" s="123"/>
      <c r="FK59" s="123"/>
      <c r="FL59" s="123"/>
      <c r="FM59" s="123"/>
      <c r="FN59" s="123"/>
      <c r="FO59" s="123"/>
      <c r="FP59" s="123"/>
      <c r="FQ59" s="123"/>
      <c r="FR59" s="123"/>
      <c r="FS59" s="123"/>
      <c r="FT59" s="123"/>
      <c r="FU59" s="123"/>
      <c r="FV59" s="123"/>
      <c r="FW59" s="123"/>
      <c r="FX59" s="123"/>
      <c r="FY59" s="123"/>
      <c r="FZ59" s="123"/>
      <c r="GA59" s="130"/>
      <c r="GB59" s="130"/>
      <c r="GC59" s="130"/>
      <c r="GD59" s="131"/>
      <c r="GE59" s="97">
        <f t="shared" si="38"/>
        <v>0</v>
      </c>
      <c r="GF59" s="131"/>
      <c r="GG59" s="101"/>
    </row>
    <row r="60" spans="1:189" ht="19.5" customHeight="1" x14ac:dyDescent="0.35">
      <c r="A60" s="169"/>
      <c r="B60" s="170" t="s">
        <v>160</v>
      </c>
      <c r="C60" s="91"/>
      <c r="D60" s="91"/>
      <c r="E60" s="91"/>
      <c r="F60" s="91"/>
      <c r="G60" s="91"/>
      <c r="H60" s="91"/>
      <c r="I60" s="91"/>
      <c r="J60" s="91"/>
      <c r="K60" s="93"/>
      <c r="L60" s="93"/>
      <c r="M60" s="91"/>
      <c r="N60" s="91"/>
      <c r="O60" s="91"/>
      <c r="P60" s="91"/>
      <c r="Q60" s="91"/>
      <c r="R60" s="91"/>
      <c r="S60" s="91"/>
      <c r="T60" s="91"/>
      <c r="U60" s="91"/>
      <c r="V60" s="93"/>
      <c r="W60" s="93"/>
      <c r="X60" s="91"/>
      <c r="Y60" s="91"/>
      <c r="Z60" s="91"/>
      <c r="AA60" s="91"/>
      <c r="AB60" s="91"/>
      <c r="AC60" s="91"/>
      <c r="AD60" s="91"/>
      <c r="AE60" s="91"/>
      <c r="AF60" s="91"/>
      <c r="AG60" s="93"/>
      <c r="AH60" s="93"/>
      <c r="AI60" s="91"/>
      <c r="AJ60" s="91"/>
      <c r="AK60" s="91"/>
      <c r="AL60" s="91"/>
      <c r="AM60" s="91"/>
      <c r="AN60" s="91"/>
      <c r="AO60" s="91"/>
      <c r="AP60" s="91"/>
      <c r="AQ60" s="91"/>
      <c r="AR60" s="93"/>
      <c r="AS60" s="93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135"/>
      <c r="BH60" s="135"/>
      <c r="BI60" s="135"/>
      <c r="BJ60" s="135"/>
      <c r="BK60" s="135"/>
      <c r="BL60" s="135"/>
      <c r="BM60" s="135"/>
      <c r="BN60" s="135"/>
      <c r="BO60" s="93"/>
      <c r="BP60" s="93"/>
      <c r="BQ60" s="135"/>
      <c r="BR60" s="135"/>
      <c r="BS60" s="135"/>
      <c r="BT60" s="135"/>
      <c r="BU60" s="135"/>
      <c r="BV60" s="135"/>
      <c r="BW60" s="135"/>
      <c r="BX60" s="135"/>
      <c r="BY60" s="135"/>
      <c r="BZ60" s="93"/>
      <c r="CA60" s="93"/>
      <c r="CB60" s="135"/>
      <c r="CC60" s="135"/>
      <c r="CD60" s="135"/>
      <c r="CE60" s="135"/>
      <c r="CF60" s="135"/>
      <c r="CG60" s="135"/>
      <c r="CH60" s="135"/>
      <c r="CI60" s="135"/>
      <c r="CJ60" s="135"/>
      <c r="CK60" s="93"/>
      <c r="CL60" s="93"/>
      <c r="CM60" s="135"/>
      <c r="CN60" s="135"/>
      <c r="CO60" s="135"/>
      <c r="CP60" s="135"/>
      <c r="CQ60" s="135"/>
      <c r="CR60" s="135"/>
      <c r="CS60" s="135"/>
      <c r="CT60" s="135"/>
      <c r="CU60" s="135"/>
      <c r="CV60" s="93"/>
      <c r="CW60" s="93"/>
      <c r="CX60" s="135"/>
      <c r="CY60" s="135"/>
      <c r="CZ60" s="135"/>
      <c r="DA60" s="135"/>
      <c r="DB60" s="135"/>
      <c r="DC60" s="135"/>
      <c r="DD60" s="135"/>
      <c r="DE60" s="135"/>
      <c r="DF60" s="135"/>
      <c r="DG60" s="93"/>
      <c r="DH60" s="93"/>
      <c r="DI60" s="135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135"/>
      <c r="DW60" s="135"/>
      <c r="DX60" s="135"/>
      <c r="DY60" s="135"/>
      <c r="DZ60" s="135"/>
      <c r="EA60" s="135"/>
      <c r="EB60" s="135"/>
      <c r="EC60" s="135"/>
      <c r="ED60" s="93"/>
      <c r="EE60" s="93"/>
      <c r="EF60" s="135"/>
      <c r="EG60" s="135"/>
      <c r="EH60" s="135"/>
      <c r="EI60" s="135"/>
      <c r="EJ60" s="135"/>
      <c r="EK60" s="135"/>
      <c r="EL60" s="135"/>
      <c r="EM60" s="135"/>
      <c r="EN60" s="135"/>
      <c r="EO60" s="93"/>
      <c r="EP60" s="93"/>
      <c r="EQ60" s="135"/>
      <c r="ER60" s="135"/>
      <c r="ES60" s="135"/>
      <c r="ET60" s="135"/>
      <c r="EU60" s="135"/>
      <c r="EV60" s="135"/>
      <c r="EW60" s="135"/>
      <c r="EX60" s="135"/>
      <c r="EY60" s="135"/>
      <c r="EZ60" s="93"/>
      <c r="FA60" s="93"/>
      <c r="FB60" s="135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6"/>
      <c r="GB60" s="96"/>
      <c r="GC60" s="96"/>
      <c r="GD60" s="97"/>
      <c r="GE60" s="97">
        <f t="shared" si="38"/>
        <v>0</v>
      </c>
      <c r="GF60" s="97"/>
      <c r="GG60" s="102"/>
    </row>
    <row r="61" spans="1:189" ht="53.25" customHeight="1" x14ac:dyDescent="0.35">
      <c r="A61" s="15"/>
      <c r="B61" s="171" t="s">
        <v>162</v>
      </c>
      <c r="C61" s="168"/>
      <c r="D61" s="168"/>
      <c r="E61" s="168"/>
      <c r="F61" s="168"/>
      <c r="G61" s="168"/>
      <c r="H61" s="168"/>
      <c r="I61" s="168"/>
      <c r="J61" s="168"/>
      <c r="K61" s="93">
        <f t="shared" si="43"/>
        <v>0</v>
      </c>
      <c r="L61" s="93">
        <f t="shared" si="44"/>
        <v>0</v>
      </c>
      <c r="M61" s="168"/>
      <c r="N61" s="168"/>
      <c r="O61" s="168"/>
      <c r="P61" s="168"/>
      <c r="Q61" s="168"/>
      <c r="R61" s="168"/>
      <c r="S61" s="168"/>
      <c r="T61" s="168"/>
      <c r="U61" s="168"/>
      <c r="V61" s="93">
        <v>1</v>
      </c>
      <c r="W61" s="93">
        <v>1</v>
      </c>
      <c r="X61" s="168"/>
      <c r="Y61" s="168"/>
      <c r="Z61" s="168"/>
      <c r="AA61" s="168"/>
      <c r="AB61" s="168"/>
      <c r="AC61" s="168"/>
      <c r="AD61" s="168"/>
      <c r="AE61" s="168"/>
      <c r="AF61" s="168"/>
      <c r="AG61" s="93">
        <f t="shared" ref="AG61:AG62" si="50">Y61+AA61+AC61+AE61</f>
        <v>0</v>
      </c>
      <c r="AH61" s="93">
        <f t="shared" ref="AH61:AH62" si="51">Z61+AB61+AD61+AF61</f>
        <v>0</v>
      </c>
      <c r="AI61" s="168"/>
      <c r="AJ61" s="168"/>
      <c r="AK61" s="168"/>
      <c r="AL61" s="168"/>
      <c r="AM61" s="168"/>
      <c r="AN61" s="168"/>
      <c r="AO61" s="168"/>
      <c r="AP61" s="168"/>
      <c r="AQ61" s="168"/>
      <c r="AR61" s="93">
        <f t="shared" ref="AR61:AR62" si="52">AJ61+AL61+AN61+AP61</f>
        <v>0</v>
      </c>
      <c r="AS61" s="93">
        <f t="shared" ref="AS61:AS62" si="53">AK61+AM61+AO61+AQ61</f>
        <v>0</v>
      </c>
      <c r="AT61" s="168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68"/>
      <c r="BH61" s="168"/>
      <c r="BI61" s="168"/>
      <c r="BJ61" s="168"/>
      <c r="BK61" s="168"/>
      <c r="BL61" s="168"/>
      <c r="BM61" s="168"/>
      <c r="BN61" s="168"/>
      <c r="BO61" s="93">
        <f t="shared" ref="BO61:BO62" si="54">BG61+BI61+BK61+BM61</f>
        <v>0</v>
      </c>
      <c r="BP61" s="93">
        <f t="shared" ref="BP61:BP62" si="55">BH61+BJ61+BL61+BN61</f>
        <v>0</v>
      </c>
      <c r="BQ61" s="168"/>
      <c r="BR61" s="168"/>
      <c r="BS61" s="168"/>
      <c r="BT61" s="168"/>
      <c r="BU61" s="168"/>
      <c r="BV61" s="168"/>
      <c r="BW61" s="168"/>
      <c r="BX61" s="168"/>
      <c r="BY61" s="168"/>
      <c r="BZ61" s="93">
        <f t="shared" ref="BZ61:BZ62" si="56">BR61+BT61+BV61+BX61</f>
        <v>0</v>
      </c>
      <c r="CA61" s="93">
        <f t="shared" ref="CA61:CA62" si="57">BS61+BU61+BW61+BY61</f>
        <v>0</v>
      </c>
      <c r="CB61" s="168"/>
      <c r="CC61" s="168"/>
      <c r="CD61" s="168"/>
      <c r="CE61" s="168"/>
      <c r="CF61" s="168"/>
      <c r="CG61" s="168"/>
      <c r="CH61" s="168"/>
      <c r="CI61" s="168"/>
      <c r="CJ61" s="168"/>
      <c r="CK61" s="93">
        <f t="shared" si="41"/>
        <v>0</v>
      </c>
      <c r="CL61" s="93">
        <f t="shared" si="42"/>
        <v>0</v>
      </c>
      <c r="CM61" s="168"/>
      <c r="CN61" s="168"/>
      <c r="CO61" s="168"/>
      <c r="CP61" s="168"/>
      <c r="CQ61" s="168"/>
      <c r="CR61" s="168"/>
      <c r="CS61" s="168"/>
      <c r="CT61" s="168"/>
      <c r="CU61" s="168"/>
      <c r="CV61" s="93">
        <f t="shared" ref="CV61:CV62" si="58">CN61+CP61+CR61+CT61</f>
        <v>0</v>
      </c>
      <c r="CW61" s="93">
        <f t="shared" ref="CW61:CW62" si="59">CO61+CQ61+CS61+CU61</f>
        <v>0</v>
      </c>
      <c r="CX61" s="168"/>
      <c r="CY61" s="168"/>
      <c r="CZ61" s="168"/>
      <c r="DA61" s="168"/>
      <c r="DB61" s="168"/>
      <c r="DC61" s="168"/>
      <c r="DD61" s="168"/>
      <c r="DE61" s="168"/>
      <c r="DF61" s="168"/>
      <c r="DG61" s="93">
        <f t="shared" ref="DG61:DG62" si="60">CY61+DA61+DC61+DE61</f>
        <v>0</v>
      </c>
      <c r="DH61" s="93">
        <f t="shared" ref="DH61:DH62" si="61">CZ61+DB61+DD61+DF61</f>
        <v>0</v>
      </c>
      <c r="DI61" s="168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68"/>
      <c r="DW61" s="168"/>
      <c r="DX61" s="168"/>
      <c r="DY61" s="168"/>
      <c r="DZ61" s="168"/>
      <c r="EA61" s="168"/>
      <c r="EB61" s="168"/>
      <c r="EC61" s="168"/>
      <c r="ED61" s="93">
        <f t="shared" ref="ED61:ED62" si="62">DV61+DX61+DZ61+EB61</f>
        <v>0</v>
      </c>
      <c r="EE61" s="93">
        <f t="shared" ref="EE61:EE62" si="63">DW61+DY61+EA61+EC61</f>
        <v>0</v>
      </c>
      <c r="EF61" s="168"/>
      <c r="EG61" s="168"/>
      <c r="EH61" s="168"/>
      <c r="EI61" s="168"/>
      <c r="EJ61" s="168"/>
      <c r="EK61" s="168"/>
      <c r="EL61" s="168"/>
      <c r="EM61" s="168"/>
      <c r="EN61" s="168"/>
      <c r="EO61" s="93">
        <f t="shared" ref="EO61:EO62" si="64">EG61+EI61+EK61+EM61</f>
        <v>0</v>
      </c>
      <c r="EP61" s="93">
        <f t="shared" ref="EP61:EP62" si="65">EH61+EJ61+EL61+EN61</f>
        <v>0</v>
      </c>
      <c r="EQ61" s="168"/>
      <c r="ER61" s="168"/>
      <c r="ES61" s="168"/>
      <c r="ET61" s="168"/>
      <c r="EU61" s="168"/>
      <c r="EV61" s="168"/>
      <c r="EW61" s="168"/>
      <c r="EX61" s="168"/>
      <c r="EY61" s="168"/>
      <c r="EZ61" s="93">
        <f t="shared" ref="EZ61:EZ62" si="66">ER61+ET61+EV61+EX61</f>
        <v>0</v>
      </c>
      <c r="FA61" s="93">
        <f t="shared" ref="FA61:FA62" si="67">ES61+EU61+EW61+EY61</f>
        <v>0</v>
      </c>
      <c r="FB61" s="168"/>
      <c r="FC61" s="157"/>
      <c r="FD61" s="157"/>
      <c r="FE61" s="157"/>
      <c r="FF61" s="157"/>
      <c r="FG61" s="157"/>
      <c r="FH61" s="157"/>
      <c r="FI61" s="157"/>
      <c r="FJ61" s="157"/>
      <c r="FK61" s="157"/>
      <c r="FL61" s="157"/>
      <c r="FM61" s="157"/>
      <c r="FN61" s="157"/>
      <c r="FO61" s="157"/>
      <c r="FP61" s="157"/>
      <c r="FQ61" s="157"/>
      <c r="FR61" s="157"/>
      <c r="FS61" s="157"/>
      <c r="FT61" s="157"/>
      <c r="FU61" s="157"/>
      <c r="FV61" s="157"/>
      <c r="FW61" s="157"/>
      <c r="FX61" s="157"/>
      <c r="FY61" s="157"/>
      <c r="FZ61" s="157"/>
      <c r="GA61" s="96">
        <f t="shared" si="45"/>
        <v>0</v>
      </c>
      <c r="GB61" s="96">
        <f t="shared" si="46"/>
        <v>0</v>
      </c>
      <c r="GC61" s="96">
        <f t="shared" si="47"/>
        <v>0</v>
      </c>
      <c r="GD61" s="97">
        <f t="shared" si="48"/>
        <v>0</v>
      </c>
      <c r="GE61" s="97">
        <f t="shared" si="38"/>
        <v>0</v>
      </c>
      <c r="GF61" s="97">
        <f t="shared" si="49"/>
        <v>0</v>
      </c>
      <c r="GG61" s="102"/>
    </row>
    <row r="62" spans="1:189" ht="49.5" customHeight="1" x14ac:dyDescent="0.35">
      <c r="A62" s="167"/>
      <c r="B62" s="171" t="s">
        <v>161</v>
      </c>
      <c r="C62" s="168"/>
      <c r="D62" s="168"/>
      <c r="E62" s="168"/>
      <c r="F62" s="168"/>
      <c r="G62" s="168"/>
      <c r="H62" s="168"/>
      <c r="I62" s="168"/>
      <c r="J62" s="168"/>
      <c r="K62" s="93">
        <f t="shared" si="43"/>
        <v>0</v>
      </c>
      <c r="L62" s="93">
        <f t="shared" si="44"/>
        <v>0</v>
      </c>
      <c r="M62" s="168"/>
      <c r="N62" s="168"/>
      <c r="O62" s="168"/>
      <c r="P62" s="168"/>
      <c r="Q62" s="168"/>
      <c r="R62" s="168"/>
      <c r="S62" s="168"/>
      <c r="T62" s="168"/>
      <c r="U62" s="168"/>
      <c r="V62" s="93">
        <v>1</v>
      </c>
      <c r="W62" s="93">
        <v>1</v>
      </c>
      <c r="X62" s="168"/>
      <c r="Y62" s="168"/>
      <c r="Z62" s="168"/>
      <c r="AA62" s="168"/>
      <c r="AB62" s="168"/>
      <c r="AC62" s="168"/>
      <c r="AD62" s="168"/>
      <c r="AE62" s="168"/>
      <c r="AF62" s="168"/>
      <c r="AG62" s="93">
        <f t="shared" si="50"/>
        <v>0</v>
      </c>
      <c r="AH62" s="93">
        <f t="shared" si="51"/>
        <v>0</v>
      </c>
      <c r="AI62" s="168"/>
      <c r="AJ62" s="168"/>
      <c r="AK62" s="168"/>
      <c r="AL62" s="168"/>
      <c r="AM62" s="168"/>
      <c r="AN62" s="168"/>
      <c r="AO62" s="168"/>
      <c r="AP62" s="168"/>
      <c r="AQ62" s="168"/>
      <c r="AR62" s="93">
        <f t="shared" si="52"/>
        <v>0</v>
      </c>
      <c r="AS62" s="93">
        <f t="shared" si="53"/>
        <v>0</v>
      </c>
      <c r="AT62" s="168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68"/>
      <c r="BH62" s="168"/>
      <c r="BI62" s="168"/>
      <c r="BJ62" s="168"/>
      <c r="BK62" s="168"/>
      <c r="BL62" s="168"/>
      <c r="BM62" s="168"/>
      <c r="BN62" s="168"/>
      <c r="BO62" s="93">
        <f t="shared" si="54"/>
        <v>0</v>
      </c>
      <c r="BP62" s="93">
        <f t="shared" si="55"/>
        <v>0</v>
      </c>
      <c r="BQ62" s="168"/>
      <c r="BR62" s="168"/>
      <c r="BS62" s="168"/>
      <c r="BT62" s="168"/>
      <c r="BU62" s="168"/>
      <c r="BV62" s="168"/>
      <c r="BW62" s="168"/>
      <c r="BX62" s="168"/>
      <c r="BY62" s="168"/>
      <c r="BZ62" s="93">
        <f t="shared" si="56"/>
        <v>0</v>
      </c>
      <c r="CA62" s="93">
        <f t="shared" si="57"/>
        <v>0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93">
        <f t="shared" si="41"/>
        <v>0</v>
      </c>
      <c r="CL62" s="93">
        <f t="shared" si="42"/>
        <v>0</v>
      </c>
      <c r="CM62" s="168"/>
      <c r="CN62" s="168"/>
      <c r="CO62" s="168"/>
      <c r="CP62" s="168"/>
      <c r="CQ62" s="168"/>
      <c r="CR62" s="168"/>
      <c r="CS62" s="168"/>
      <c r="CT62" s="168"/>
      <c r="CU62" s="168"/>
      <c r="CV62" s="93">
        <f t="shared" si="58"/>
        <v>0</v>
      </c>
      <c r="CW62" s="93">
        <f t="shared" si="59"/>
        <v>0</v>
      </c>
      <c r="CX62" s="168"/>
      <c r="CY62" s="168"/>
      <c r="CZ62" s="168"/>
      <c r="DA62" s="168"/>
      <c r="DB62" s="168"/>
      <c r="DC62" s="168"/>
      <c r="DD62" s="168"/>
      <c r="DE62" s="168"/>
      <c r="DF62" s="168"/>
      <c r="DG62" s="93">
        <f t="shared" si="60"/>
        <v>0</v>
      </c>
      <c r="DH62" s="93">
        <f t="shared" si="61"/>
        <v>0</v>
      </c>
      <c r="DI62" s="168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68"/>
      <c r="DW62" s="168"/>
      <c r="DX62" s="168"/>
      <c r="DY62" s="168"/>
      <c r="DZ62" s="168"/>
      <c r="EA62" s="168"/>
      <c r="EB62" s="168"/>
      <c r="EC62" s="168"/>
      <c r="ED62" s="93">
        <f t="shared" si="62"/>
        <v>0</v>
      </c>
      <c r="EE62" s="93">
        <f t="shared" si="63"/>
        <v>0</v>
      </c>
      <c r="EF62" s="168"/>
      <c r="EG62" s="168"/>
      <c r="EH62" s="168"/>
      <c r="EI62" s="168"/>
      <c r="EJ62" s="168"/>
      <c r="EK62" s="168"/>
      <c r="EL62" s="168"/>
      <c r="EM62" s="168"/>
      <c r="EN62" s="168"/>
      <c r="EO62" s="93">
        <f t="shared" si="64"/>
        <v>0</v>
      </c>
      <c r="EP62" s="93">
        <f t="shared" si="65"/>
        <v>0</v>
      </c>
      <c r="EQ62" s="168"/>
      <c r="ER62" s="168"/>
      <c r="ES62" s="168"/>
      <c r="ET62" s="168"/>
      <c r="EU62" s="168"/>
      <c r="EV62" s="168"/>
      <c r="EW62" s="168"/>
      <c r="EX62" s="168"/>
      <c r="EY62" s="168"/>
      <c r="EZ62" s="93">
        <f t="shared" si="66"/>
        <v>0</v>
      </c>
      <c r="FA62" s="93">
        <f t="shared" si="67"/>
        <v>0</v>
      </c>
      <c r="FB62" s="168"/>
      <c r="FC62" s="157"/>
      <c r="FD62" s="157"/>
      <c r="FE62" s="157"/>
      <c r="FF62" s="157"/>
      <c r="FG62" s="157"/>
      <c r="FH62" s="157"/>
      <c r="FI62" s="157"/>
      <c r="FJ62" s="157"/>
      <c r="FK62" s="157"/>
      <c r="FL62" s="157"/>
      <c r="FM62" s="157"/>
      <c r="FN62" s="157"/>
      <c r="FO62" s="157"/>
      <c r="FP62" s="157"/>
      <c r="FQ62" s="157"/>
      <c r="FR62" s="157"/>
      <c r="FS62" s="157"/>
      <c r="FT62" s="157"/>
      <c r="FU62" s="157"/>
      <c r="FV62" s="157"/>
      <c r="FW62" s="157"/>
      <c r="FX62" s="157"/>
      <c r="FY62" s="157"/>
      <c r="FZ62" s="157"/>
      <c r="GA62" s="96">
        <f t="shared" si="45"/>
        <v>0</v>
      </c>
      <c r="GB62" s="96">
        <f t="shared" si="46"/>
        <v>0</v>
      </c>
      <c r="GC62" s="96">
        <f t="shared" si="47"/>
        <v>0</v>
      </c>
      <c r="GD62" s="97">
        <f t="shared" si="48"/>
        <v>0</v>
      </c>
      <c r="GE62" s="97">
        <f t="shared" si="38"/>
        <v>0</v>
      </c>
      <c r="GF62" s="97">
        <f t="shared" si="49"/>
        <v>0</v>
      </c>
      <c r="GG62" s="102"/>
    </row>
    <row r="63" spans="1:189" s="166" customFormat="1" ht="49.5" customHeight="1" x14ac:dyDescent="0.35">
      <c r="A63" s="175"/>
      <c r="B63" s="177"/>
      <c r="C63" s="176"/>
      <c r="D63" s="176"/>
      <c r="E63" s="176"/>
      <c r="F63" s="176"/>
      <c r="G63" s="176"/>
      <c r="H63" s="176"/>
      <c r="I63" s="176"/>
      <c r="J63" s="176"/>
      <c r="K63" s="156"/>
      <c r="L63" s="156"/>
      <c r="M63" s="176"/>
      <c r="N63" s="176"/>
      <c r="O63" s="176"/>
      <c r="P63" s="176"/>
      <c r="Q63" s="176"/>
      <c r="R63" s="176"/>
      <c r="S63" s="176"/>
      <c r="T63" s="176"/>
      <c r="U63" s="176"/>
      <c r="V63" s="156"/>
      <c r="W63" s="156"/>
      <c r="X63" s="176"/>
      <c r="Y63" s="176"/>
      <c r="Z63" s="176"/>
      <c r="AA63" s="176"/>
      <c r="AB63" s="176"/>
      <c r="AC63" s="176"/>
      <c r="AD63" s="176"/>
      <c r="AE63" s="176"/>
      <c r="AF63" s="176"/>
      <c r="AG63" s="156"/>
      <c r="AH63" s="156"/>
      <c r="AI63" s="176"/>
      <c r="AJ63" s="176"/>
      <c r="AK63" s="176"/>
      <c r="AL63" s="176"/>
      <c r="AM63" s="176"/>
      <c r="AN63" s="176"/>
      <c r="AO63" s="176"/>
      <c r="AP63" s="176"/>
      <c r="AQ63" s="176"/>
      <c r="AR63" s="156"/>
      <c r="AS63" s="156"/>
      <c r="AT63" s="176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176"/>
      <c r="BH63" s="176"/>
      <c r="BI63" s="176"/>
      <c r="BJ63" s="176"/>
      <c r="BK63" s="176"/>
      <c r="BL63" s="176"/>
      <c r="BM63" s="176"/>
      <c r="BN63" s="176"/>
      <c r="BO63" s="156"/>
      <c r="BP63" s="156"/>
      <c r="BQ63" s="176"/>
      <c r="BR63" s="176"/>
      <c r="BS63" s="176"/>
      <c r="BT63" s="176"/>
      <c r="BU63" s="176"/>
      <c r="BV63" s="176"/>
      <c r="BW63" s="176"/>
      <c r="BX63" s="176"/>
      <c r="BY63" s="176"/>
      <c r="BZ63" s="156"/>
      <c r="CA63" s="156"/>
      <c r="CB63" s="176"/>
      <c r="CC63" s="176"/>
      <c r="CD63" s="176"/>
      <c r="CE63" s="176"/>
      <c r="CF63" s="176"/>
      <c r="CG63" s="176"/>
      <c r="CH63" s="176"/>
      <c r="CI63" s="176"/>
      <c r="CJ63" s="176"/>
      <c r="CK63" s="156"/>
      <c r="CL63" s="156"/>
      <c r="CM63" s="176"/>
      <c r="CN63" s="176"/>
      <c r="CO63" s="176"/>
      <c r="CP63" s="176"/>
      <c r="CQ63" s="176"/>
      <c r="CR63" s="176"/>
      <c r="CS63" s="176"/>
      <c r="CT63" s="176"/>
      <c r="CU63" s="176"/>
      <c r="CV63" s="156"/>
      <c r="CW63" s="156"/>
      <c r="CX63" s="176"/>
      <c r="CY63" s="176"/>
      <c r="CZ63" s="176"/>
      <c r="DA63" s="176"/>
      <c r="DB63" s="176"/>
      <c r="DC63" s="176"/>
      <c r="DD63" s="176"/>
      <c r="DE63" s="176"/>
      <c r="DF63" s="176"/>
      <c r="DG63" s="156"/>
      <c r="DH63" s="156"/>
      <c r="DI63" s="176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176"/>
      <c r="DW63" s="176"/>
      <c r="DX63" s="176"/>
      <c r="DY63" s="176"/>
      <c r="DZ63" s="176"/>
      <c r="EA63" s="176"/>
      <c r="EB63" s="176"/>
      <c r="EC63" s="176"/>
      <c r="ED63" s="156"/>
      <c r="EE63" s="156"/>
      <c r="EF63" s="176"/>
      <c r="EG63" s="176"/>
      <c r="EH63" s="176"/>
      <c r="EI63" s="176"/>
      <c r="EJ63" s="176"/>
      <c r="EK63" s="176"/>
      <c r="EL63" s="176"/>
      <c r="EM63" s="176"/>
      <c r="EN63" s="176"/>
      <c r="EO63" s="156"/>
      <c r="EP63" s="156"/>
      <c r="EQ63" s="176"/>
      <c r="ER63" s="176"/>
      <c r="ES63" s="176"/>
      <c r="ET63" s="176"/>
      <c r="EU63" s="176"/>
      <c r="EV63" s="176"/>
      <c r="EW63" s="176"/>
      <c r="EX63" s="176"/>
      <c r="EY63" s="176"/>
      <c r="EZ63" s="156"/>
      <c r="FA63" s="156"/>
      <c r="FB63" s="176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264"/>
      <c r="FP63" s="264"/>
      <c r="FQ63" s="264"/>
      <c r="FR63" s="264"/>
      <c r="FS63" s="264"/>
      <c r="FT63" s="264"/>
      <c r="FU63" s="264"/>
      <c r="FV63" s="264"/>
      <c r="FW63" s="264"/>
      <c r="FX63" s="264"/>
      <c r="FY63" s="264"/>
      <c r="FZ63" s="264"/>
      <c r="GA63" s="265"/>
      <c r="GB63" s="156"/>
      <c r="GC63" s="156"/>
      <c r="GD63" s="156"/>
      <c r="GE63" s="156"/>
      <c r="GF63" s="156"/>
      <c r="GG63" s="102"/>
    </row>
    <row r="64" spans="1:189" ht="18" x14ac:dyDescent="0.45">
      <c r="A64" s="55"/>
      <c r="FO64" s="55" t="s">
        <v>6</v>
      </c>
      <c r="FP64" s="55"/>
      <c r="FQ64" s="55"/>
      <c r="FR64" s="55"/>
      <c r="FS64" s="266"/>
      <c r="FT64" s="266"/>
      <c r="FU64" s="266"/>
      <c r="FV64" s="266"/>
      <c r="FW64" s="266"/>
      <c r="FX64" s="267"/>
      <c r="FY64" s="267"/>
      <c r="FZ64" s="267"/>
      <c r="GA64" s="55"/>
    </row>
    <row r="65" spans="1:183" ht="18" x14ac:dyDescent="0.45">
      <c r="A65" s="55"/>
      <c r="FO65" s="55"/>
      <c r="FP65" s="55"/>
      <c r="FQ65" s="55"/>
      <c r="FR65" s="55"/>
      <c r="FS65" s="266"/>
      <c r="FT65" s="266"/>
      <c r="FU65" s="266"/>
      <c r="FV65" s="266"/>
      <c r="FW65" s="266"/>
      <c r="FX65" s="266"/>
      <c r="FY65" s="266"/>
      <c r="FZ65" s="266"/>
      <c r="GA65" s="55"/>
    </row>
    <row r="66" spans="1:183" ht="18" x14ac:dyDescent="0.45">
      <c r="A66" s="153"/>
      <c r="FO66" s="154" t="s">
        <v>113</v>
      </c>
      <c r="FP66" s="55"/>
      <c r="FQ66" s="55"/>
      <c r="FR66" s="55"/>
      <c r="FS66" s="266"/>
      <c r="FT66" s="266"/>
      <c r="FU66" s="266"/>
      <c r="FV66" s="266"/>
      <c r="FW66" s="266"/>
      <c r="FX66" s="266"/>
      <c r="FY66" s="266"/>
      <c r="FZ66" s="266"/>
      <c r="GA66" s="55"/>
    </row>
    <row r="67" spans="1:183" ht="18" x14ac:dyDescent="0.45">
      <c r="A67" s="55"/>
      <c r="FO67" s="154" t="s">
        <v>114</v>
      </c>
      <c r="FP67" s="55"/>
      <c r="FQ67" s="55"/>
      <c r="FR67" s="55"/>
      <c r="FS67" s="266"/>
      <c r="FT67" s="266"/>
      <c r="FU67" s="266"/>
      <c r="FV67" s="266"/>
      <c r="FW67" s="266"/>
      <c r="FX67" s="267"/>
      <c r="FY67" s="267"/>
      <c r="FZ67" s="267"/>
      <c r="GA67" s="55"/>
    </row>
    <row r="68" spans="1:183" ht="18" x14ac:dyDescent="0.45">
      <c r="A68" s="55"/>
      <c r="FO68" s="155"/>
      <c r="FP68" s="55"/>
      <c r="FQ68" s="55"/>
      <c r="FR68" s="55"/>
      <c r="FS68" s="266"/>
      <c r="FT68" s="266"/>
      <c r="FU68" s="266"/>
      <c r="FV68" s="266"/>
      <c r="FW68" s="266"/>
      <c r="FX68" s="266"/>
      <c r="FY68" s="266"/>
      <c r="FZ68" s="266"/>
      <c r="GA68" s="55"/>
    </row>
    <row r="69" spans="1:183" ht="18" x14ac:dyDescent="0.45">
      <c r="A69" s="55"/>
      <c r="FO69" s="55"/>
      <c r="FP69" s="55"/>
      <c r="FQ69" s="55"/>
      <c r="FR69" s="55"/>
      <c r="FS69" s="266"/>
      <c r="FT69" s="266"/>
      <c r="FU69" s="266"/>
      <c r="FV69" s="266"/>
      <c r="FW69" s="266"/>
      <c r="FX69" s="266"/>
      <c r="FY69" s="266"/>
      <c r="FZ69" s="266"/>
      <c r="GA69" s="55"/>
    </row>
    <row r="70" spans="1:183" ht="18" x14ac:dyDescent="0.45">
      <c r="A70" s="55"/>
      <c r="FO70" s="55" t="s">
        <v>159</v>
      </c>
      <c r="FP70" s="55"/>
      <c r="FQ70" s="55"/>
      <c r="FR70" s="55"/>
      <c r="FS70" s="266"/>
      <c r="FT70" s="266"/>
      <c r="FU70" s="266"/>
      <c r="FV70" s="266"/>
      <c r="FW70" s="266"/>
      <c r="FX70" s="267"/>
      <c r="FY70" s="267"/>
      <c r="FZ70" s="267"/>
      <c r="GA70" s="55"/>
    </row>
    <row r="71" spans="1:183" x14ac:dyDescent="0.35">
      <c r="FS71" s="10"/>
      <c r="FT71" s="10"/>
      <c r="FU71" s="10"/>
      <c r="FV71" s="10"/>
      <c r="FW71" s="10"/>
      <c r="FX71" s="10"/>
    </row>
  </sheetData>
  <mergeCells count="103">
    <mergeCell ref="C2:M2"/>
    <mergeCell ref="C4:M4"/>
    <mergeCell ref="C5:M5"/>
    <mergeCell ref="A7:A9"/>
    <mergeCell ref="B7:B9"/>
    <mergeCell ref="C7:M7"/>
    <mergeCell ref="N7:X7"/>
    <mergeCell ref="Y7:AI7"/>
    <mergeCell ref="N8:O9"/>
    <mergeCell ref="P8:Q9"/>
    <mergeCell ref="R8:S9"/>
    <mergeCell ref="T8:U9"/>
    <mergeCell ref="V8:W9"/>
    <mergeCell ref="Y8:Z9"/>
    <mergeCell ref="AA8:AB9"/>
    <mergeCell ref="AC8:AD9"/>
    <mergeCell ref="AE8:AF9"/>
    <mergeCell ref="AG8:AH9"/>
    <mergeCell ref="C8:D9"/>
    <mergeCell ref="E8:F9"/>
    <mergeCell ref="G8:H9"/>
    <mergeCell ref="I8:J9"/>
    <mergeCell ref="K8:L9"/>
    <mergeCell ref="DV7:EF7"/>
    <mergeCell ref="EG7:EQ7"/>
    <mergeCell ref="CN8:CO9"/>
    <mergeCell ref="CP8:CQ9"/>
    <mergeCell ref="CR8:CS9"/>
    <mergeCell ref="CT8:CU9"/>
    <mergeCell ref="AJ7:AS7"/>
    <mergeCell ref="AU7:BE7"/>
    <mergeCell ref="BF7:BF8"/>
    <mergeCell ref="BG7:BQ7"/>
    <mergeCell ref="BR7:CB7"/>
    <mergeCell ref="CC8:CD9"/>
    <mergeCell ref="CE8:CF9"/>
    <mergeCell ref="CC7:CM7"/>
    <mergeCell ref="AJ8:AK9"/>
    <mergeCell ref="BM8:BN9"/>
    <mergeCell ref="BO8:BP9"/>
    <mergeCell ref="CG8:CH9"/>
    <mergeCell ref="CN7:CX7"/>
    <mergeCell ref="CY7:DI7"/>
    <mergeCell ref="DJ7:DT7"/>
    <mergeCell ref="DU7:DU8"/>
    <mergeCell ref="CI8:CJ9"/>
    <mergeCell ref="CK8:CL9"/>
    <mergeCell ref="ER7:FB7"/>
    <mergeCell ref="FC7:FN7"/>
    <mergeCell ref="FO7:FZ7"/>
    <mergeCell ref="AL8:AM9"/>
    <mergeCell ref="AN8:AO9"/>
    <mergeCell ref="AP8:AQ9"/>
    <mergeCell ref="AR8:AS9"/>
    <mergeCell ref="AU8:AW9"/>
    <mergeCell ref="AX8:AZ9"/>
    <mergeCell ref="BA8:BC9"/>
    <mergeCell ref="BD8:BE9"/>
    <mergeCell ref="BR8:BS9"/>
    <mergeCell ref="BT8:BU9"/>
    <mergeCell ref="BV8:BW9"/>
    <mergeCell ref="BX8:BY9"/>
    <mergeCell ref="BZ8:CA9"/>
    <mergeCell ref="BG8:BH9"/>
    <mergeCell ref="BI8:BJ9"/>
    <mergeCell ref="BK8:BL9"/>
    <mergeCell ref="DG8:DH9"/>
    <mergeCell ref="DJ8:DL9"/>
    <mergeCell ref="DM8:DO9"/>
    <mergeCell ref="DP8:DR9"/>
    <mergeCell ref="DS8:DT9"/>
    <mergeCell ref="CV8:CW9"/>
    <mergeCell ref="CY8:CZ9"/>
    <mergeCell ref="DA8:DB9"/>
    <mergeCell ref="DC8:DD9"/>
    <mergeCell ref="DE8:DF9"/>
    <mergeCell ref="EG8:EH9"/>
    <mergeCell ref="EI8:EJ9"/>
    <mergeCell ref="ER8:ES9"/>
    <mergeCell ref="ET8:EU9"/>
    <mergeCell ref="EV8:EW9"/>
    <mergeCell ref="EX8:EY9"/>
    <mergeCell ref="EZ8:FA9"/>
    <mergeCell ref="EK8:EL9"/>
    <mergeCell ref="EM8:EN9"/>
    <mergeCell ref="EO8:EP9"/>
    <mergeCell ref="DV8:DW9"/>
    <mergeCell ref="DX8:DY9"/>
    <mergeCell ref="DZ8:EA9"/>
    <mergeCell ref="EB8:EC9"/>
    <mergeCell ref="ED8:EE9"/>
    <mergeCell ref="GC1:GF3"/>
    <mergeCell ref="GC4:GF4"/>
    <mergeCell ref="FU8:FW9"/>
    <mergeCell ref="FX8:FY9"/>
    <mergeCell ref="FC8:FE9"/>
    <mergeCell ref="FF8:FH9"/>
    <mergeCell ref="FI8:FK9"/>
    <mergeCell ref="FL8:FM9"/>
    <mergeCell ref="FO8:FQ9"/>
    <mergeCell ref="FR8:FT9"/>
    <mergeCell ref="GA7:GC9"/>
    <mergeCell ref="GD7:GF9"/>
  </mergeCells>
  <pageMargins left="0.70866141732283472" right="0.11811023622047245" top="0.19685039370078741" bottom="0.19685039370078741" header="0.31496062992125984" footer="0.31496062992125984"/>
  <pageSetup paperSize="9" scale="10" orientation="landscape" verticalDpi="0" r:id="rId1"/>
  <colBreaks count="15" manualBreakCount="15">
    <brk id="13" max="70" man="1"/>
    <brk id="24" max="1048575" man="1"/>
    <brk id="35" max="70" man="1"/>
    <brk id="46" max="1048575" man="1"/>
    <brk id="58" max="70" man="1"/>
    <brk id="69" max="1048575" man="1"/>
    <brk id="80" max="70" man="1"/>
    <brk id="91" max="1048575" man="1"/>
    <brk id="102" max="70" man="1"/>
    <brk id="113" max="1048575" man="1"/>
    <brk id="125" max="70" man="1"/>
    <brk id="136" max="1048575" man="1"/>
    <brk id="147" max="70" man="1"/>
    <brk id="158" max="1048575" man="1"/>
    <brk id="170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61"/>
  <sheetViews>
    <sheetView showZeros="0" view="pageBreakPreview" zoomScale="78" zoomScaleNormal="100" zoomScaleSheetLayoutView="78" workbookViewId="0">
      <selection activeCell="D60" sqref="D60"/>
    </sheetView>
  </sheetViews>
  <sheetFormatPr defaultRowHeight="14.6" x14ac:dyDescent="0.4"/>
  <cols>
    <col min="1" max="1" width="26.69140625" customWidth="1"/>
    <col min="2" max="17" width="8.84375" customWidth="1"/>
  </cols>
  <sheetData>
    <row r="1" spans="1:20" ht="15" customHeight="1" x14ac:dyDescent="0.4">
      <c r="N1" s="434" t="s">
        <v>192</v>
      </c>
      <c r="O1" s="434"/>
      <c r="P1" s="434"/>
      <c r="Q1" s="434"/>
    </row>
    <row r="2" spans="1:20" x14ac:dyDescent="0.4">
      <c r="N2" s="435" t="s">
        <v>116</v>
      </c>
      <c r="O2" s="435"/>
      <c r="P2" s="435"/>
      <c r="Q2" s="435"/>
    </row>
    <row r="3" spans="1:20" x14ac:dyDescent="0.4">
      <c r="N3" s="435" t="s">
        <v>102</v>
      </c>
      <c r="O3" s="435"/>
      <c r="P3" s="435"/>
      <c r="Q3" s="435"/>
    </row>
    <row r="4" spans="1:20" x14ac:dyDescent="0.4">
      <c r="N4" s="435"/>
      <c r="O4" s="435"/>
      <c r="P4" s="435"/>
      <c r="Q4" s="435"/>
      <c r="R4" s="59"/>
      <c r="S4" s="59"/>
      <c r="T4" s="59"/>
    </row>
    <row r="7" spans="1:20" ht="18.45" x14ac:dyDescent="0.5">
      <c r="A7" s="436" t="s">
        <v>196</v>
      </c>
      <c r="B7" s="436"/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</row>
    <row r="8" spans="1:20" ht="18.45" x14ac:dyDescent="0.5">
      <c r="A8" s="436" t="s">
        <v>95</v>
      </c>
      <c r="B8" s="436"/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</row>
    <row r="10" spans="1:20" ht="36.75" customHeight="1" x14ac:dyDescent="0.4">
      <c r="A10" s="14"/>
      <c r="B10" s="24" t="s">
        <v>78</v>
      </c>
      <c r="C10" s="24" t="s">
        <v>79</v>
      </c>
      <c r="D10" s="24" t="s">
        <v>80</v>
      </c>
      <c r="E10" s="24" t="s">
        <v>81</v>
      </c>
      <c r="F10" s="26" t="s">
        <v>125</v>
      </c>
      <c r="G10" s="24" t="s">
        <v>82</v>
      </c>
      <c r="H10" s="24" t="s">
        <v>83</v>
      </c>
      <c r="I10" s="24" t="s">
        <v>84</v>
      </c>
      <c r="J10" s="24" t="s">
        <v>85</v>
      </c>
      <c r="K10" s="24" t="s">
        <v>86</v>
      </c>
      <c r="L10" s="26" t="s">
        <v>126</v>
      </c>
      <c r="M10" s="24" t="s">
        <v>87</v>
      </c>
      <c r="N10" s="24" t="s">
        <v>88</v>
      </c>
      <c r="O10" s="25" t="s">
        <v>89</v>
      </c>
      <c r="P10" s="26" t="s">
        <v>108</v>
      </c>
      <c r="Q10" s="26" t="s">
        <v>127</v>
      </c>
    </row>
    <row r="11" spans="1:20" x14ac:dyDescent="0.4">
      <c r="A11" s="429" t="s">
        <v>90</v>
      </c>
      <c r="B11" s="430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1"/>
    </row>
    <row r="12" spans="1:20" x14ac:dyDescent="0.4">
      <c r="A12" s="14" t="s">
        <v>91</v>
      </c>
      <c r="B12" s="14"/>
      <c r="C12" s="14"/>
      <c r="D12" s="14"/>
      <c r="E12" s="14"/>
      <c r="F12" s="27">
        <f>B12+C12+D12+E12</f>
        <v>0</v>
      </c>
      <c r="G12" s="14"/>
      <c r="H12" s="14"/>
      <c r="I12" s="14"/>
      <c r="J12" s="14"/>
      <c r="K12" s="14"/>
      <c r="L12" s="27">
        <f>SUM(G12:K12)</f>
        <v>0</v>
      </c>
      <c r="M12" s="14"/>
      <c r="N12" s="14"/>
      <c r="O12" s="23"/>
      <c r="P12" s="35">
        <f>SUM(M12:O12)</f>
        <v>0</v>
      </c>
      <c r="Q12" s="27">
        <f>F12+L12+P12</f>
        <v>0</v>
      </c>
    </row>
    <row r="13" spans="1:20" x14ac:dyDescent="0.4">
      <c r="A13" s="14" t="s">
        <v>97</v>
      </c>
      <c r="B13" s="14"/>
      <c r="C13" s="14"/>
      <c r="D13" s="14"/>
      <c r="E13" s="14"/>
      <c r="F13" s="27">
        <f t="shared" ref="F13:F14" si="0">SUM(B13:E13)</f>
        <v>0</v>
      </c>
      <c r="G13" s="14"/>
      <c r="H13" s="14"/>
      <c r="I13" s="14"/>
      <c r="J13" s="14"/>
      <c r="K13" s="14"/>
      <c r="L13" s="27">
        <f t="shared" ref="L13:L14" si="1">SUM(G13:K13)</f>
        <v>0</v>
      </c>
      <c r="M13" s="14"/>
      <c r="N13" s="14"/>
      <c r="O13" s="23"/>
      <c r="P13" s="35">
        <f t="shared" ref="P13:P14" si="2">SUM(M13:O13)</f>
        <v>0</v>
      </c>
      <c r="Q13" s="27">
        <f>F13+L13+P13</f>
        <v>0</v>
      </c>
    </row>
    <row r="14" spans="1:20" x14ac:dyDescent="0.4">
      <c r="A14" s="14" t="s">
        <v>92</v>
      </c>
      <c r="B14" s="14"/>
      <c r="C14" s="14"/>
      <c r="D14" s="14"/>
      <c r="E14" s="14"/>
      <c r="F14" s="27">
        <f t="shared" si="0"/>
        <v>0</v>
      </c>
      <c r="G14" s="14"/>
      <c r="H14" s="14"/>
      <c r="I14" s="14"/>
      <c r="J14" s="14"/>
      <c r="K14" s="14"/>
      <c r="L14" s="27">
        <f t="shared" si="1"/>
        <v>0</v>
      </c>
      <c r="M14" s="14"/>
      <c r="N14" s="14"/>
      <c r="O14" s="23"/>
      <c r="P14" s="35">
        <f t="shared" si="2"/>
        <v>0</v>
      </c>
      <c r="Q14" s="27">
        <f>F14+L14+P14</f>
        <v>0</v>
      </c>
    </row>
    <row r="15" spans="1:20" x14ac:dyDescent="0.4">
      <c r="A15" s="429" t="s">
        <v>193</v>
      </c>
      <c r="B15" s="430"/>
      <c r="C15" s="430"/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1"/>
    </row>
    <row r="16" spans="1:20" x14ac:dyDescent="0.4">
      <c r="A16" s="14" t="s">
        <v>119</v>
      </c>
      <c r="B16" s="14"/>
      <c r="C16" s="14"/>
      <c r="D16" s="14"/>
      <c r="E16" s="14"/>
      <c r="F16" s="27">
        <f t="shared" ref="F16:F22" si="3">SUM(B16:E16)</f>
        <v>0</v>
      </c>
      <c r="G16" s="14"/>
      <c r="H16" s="14"/>
      <c r="I16" s="14"/>
      <c r="J16" s="14"/>
      <c r="K16" s="14"/>
      <c r="L16" s="27">
        <f t="shared" ref="L16:L22" si="4">SUM(G16:K16)</f>
        <v>0</v>
      </c>
      <c r="M16" s="14"/>
      <c r="N16" s="14"/>
      <c r="O16" s="23"/>
      <c r="P16" s="35">
        <f t="shared" ref="P16:P22" si="5">SUM(M16:O16)</f>
        <v>0</v>
      </c>
      <c r="Q16" s="27">
        <f>F16+L16+P16</f>
        <v>0</v>
      </c>
    </row>
    <row r="17" spans="1:17" x14ac:dyDescent="0.4">
      <c r="A17" s="14" t="s">
        <v>120</v>
      </c>
      <c r="B17" s="14"/>
      <c r="C17" s="14"/>
      <c r="D17" s="14"/>
      <c r="E17" s="14"/>
      <c r="F17" s="27">
        <f t="shared" si="3"/>
        <v>0</v>
      </c>
      <c r="G17" s="14"/>
      <c r="H17" s="14"/>
      <c r="I17" s="14"/>
      <c r="J17" s="14"/>
      <c r="K17" s="14"/>
      <c r="L17" s="27">
        <f t="shared" si="4"/>
        <v>0</v>
      </c>
      <c r="M17" s="14"/>
      <c r="N17" s="14"/>
      <c r="O17" s="23"/>
      <c r="P17" s="35">
        <f t="shared" si="5"/>
        <v>0</v>
      </c>
      <c r="Q17" s="27">
        <f>F17+L17+P17</f>
        <v>0</v>
      </c>
    </row>
    <row r="18" spans="1:17" x14ac:dyDescent="0.4">
      <c r="A18" s="33" t="s">
        <v>121</v>
      </c>
      <c r="B18" s="33"/>
      <c r="C18" s="33"/>
      <c r="D18" s="33"/>
      <c r="E18" s="33"/>
      <c r="F18" s="27">
        <f t="shared" si="3"/>
        <v>0</v>
      </c>
      <c r="G18" s="14"/>
      <c r="H18" s="14"/>
      <c r="I18" s="14"/>
      <c r="J18" s="14"/>
      <c r="K18" s="14"/>
      <c r="L18" s="27">
        <f t="shared" si="4"/>
        <v>0</v>
      </c>
      <c r="M18" s="14"/>
      <c r="N18" s="14"/>
      <c r="O18" s="23"/>
      <c r="P18" s="35">
        <f t="shared" si="5"/>
        <v>0</v>
      </c>
      <c r="Q18" s="27">
        <f>F18+L18+P18</f>
        <v>0</v>
      </c>
    </row>
    <row r="19" spans="1:17" x14ac:dyDescent="0.4">
      <c r="A19" s="432" t="s">
        <v>194</v>
      </c>
      <c r="B19" s="433"/>
      <c r="C19" s="433"/>
      <c r="D19" s="433"/>
      <c r="E19" s="433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1"/>
    </row>
    <row r="20" spans="1:17" ht="18.75" customHeight="1" x14ac:dyDescent="0.4">
      <c r="A20" s="14" t="s">
        <v>122</v>
      </c>
      <c r="B20" s="14"/>
      <c r="C20" s="14"/>
      <c r="D20" s="14"/>
      <c r="E20" s="14"/>
      <c r="F20" s="27">
        <f t="shared" si="3"/>
        <v>0</v>
      </c>
      <c r="G20" s="14"/>
      <c r="H20" s="14"/>
      <c r="I20" s="14"/>
      <c r="J20" s="14"/>
      <c r="K20" s="14"/>
      <c r="L20" s="27">
        <f t="shared" si="4"/>
        <v>0</v>
      </c>
      <c r="M20" s="14"/>
      <c r="N20" s="14"/>
      <c r="O20" s="23"/>
      <c r="P20" s="35">
        <f t="shared" si="5"/>
        <v>0</v>
      </c>
      <c r="Q20" s="27">
        <f>F20+L20+P20</f>
        <v>0</v>
      </c>
    </row>
    <row r="21" spans="1:17" x14ac:dyDescent="0.4">
      <c r="A21" s="14" t="s">
        <v>123</v>
      </c>
      <c r="B21" s="14"/>
      <c r="C21" s="14"/>
      <c r="D21" s="14"/>
      <c r="E21" s="14"/>
      <c r="F21" s="27">
        <f t="shared" si="3"/>
        <v>0</v>
      </c>
      <c r="G21" s="14"/>
      <c r="H21" s="14"/>
      <c r="I21" s="14"/>
      <c r="J21" s="14"/>
      <c r="K21" s="14"/>
      <c r="L21" s="27">
        <f t="shared" si="4"/>
        <v>0</v>
      </c>
      <c r="M21" s="14"/>
      <c r="N21" s="14"/>
      <c r="O21" s="23"/>
      <c r="P21" s="35">
        <f t="shared" si="5"/>
        <v>0</v>
      </c>
      <c r="Q21" s="27">
        <f>F21+L21+P21</f>
        <v>0</v>
      </c>
    </row>
    <row r="22" spans="1:17" x14ac:dyDescent="0.4">
      <c r="A22" s="14" t="s">
        <v>124</v>
      </c>
      <c r="B22" s="14"/>
      <c r="C22" s="14"/>
      <c r="D22" s="14"/>
      <c r="E22" s="14"/>
      <c r="F22" s="27">
        <f t="shared" si="3"/>
        <v>0</v>
      </c>
      <c r="G22" s="14"/>
      <c r="H22" s="14"/>
      <c r="I22" s="14"/>
      <c r="J22" s="14"/>
      <c r="K22" s="14"/>
      <c r="L22" s="27">
        <f t="shared" si="4"/>
        <v>0</v>
      </c>
      <c r="M22" s="14"/>
      <c r="N22" s="14"/>
      <c r="O22" s="23"/>
      <c r="P22" s="35">
        <f t="shared" si="5"/>
        <v>0</v>
      </c>
      <c r="Q22" s="27">
        <f>F22+L22+P22</f>
        <v>0</v>
      </c>
    </row>
    <row r="23" spans="1:17" x14ac:dyDescent="0.4">
      <c r="A23" s="429" t="s">
        <v>115</v>
      </c>
      <c r="B23" s="430"/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30"/>
      <c r="P23" s="430"/>
      <c r="Q23" s="431"/>
    </row>
    <row r="24" spans="1:17" x14ac:dyDescent="0.4">
      <c r="A24" s="14" t="s">
        <v>91</v>
      </c>
      <c r="B24" s="14"/>
      <c r="C24" s="14"/>
      <c r="D24" s="14"/>
      <c r="E24" s="14"/>
      <c r="F24" s="27">
        <f t="shared" ref="F24:F25" si="6">SUM(B24:E24)</f>
        <v>0</v>
      </c>
      <c r="G24" s="14"/>
      <c r="H24" s="14"/>
      <c r="I24" s="14"/>
      <c r="J24" s="14"/>
      <c r="K24" s="14"/>
      <c r="L24" s="27">
        <f t="shared" ref="L24:L25" si="7">SUM(G24:K24)</f>
        <v>0</v>
      </c>
      <c r="M24" s="14"/>
      <c r="N24" s="14"/>
      <c r="O24" s="23"/>
      <c r="P24" s="35">
        <f t="shared" ref="P24:P25" si="8">SUM(M24:O24)</f>
        <v>0</v>
      </c>
      <c r="Q24" s="27">
        <f>F24+L24+P24</f>
        <v>0</v>
      </c>
    </row>
    <row r="25" spans="1:17" x14ac:dyDescent="0.4">
      <c r="A25" s="14" t="s">
        <v>92</v>
      </c>
      <c r="B25" s="14"/>
      <c r="C25" s="14"/>
      <c r="D25" s="14"/>
      <c r="E25" s="14"/>
      <c r="F25" s="27">
        <f t="shared" si="6"/>
        <v>0</v>
      </c>
      <c r="G25" s="14"/>
      <c r="H25" s="14"/>
      <c r="I25" s="14"/>
      <c r="J25" s="14"/>
      <c r="K25" s="14"/>
      <c r="L25" s="27">
        <f t="shared" si="7"/>
        <v>0</v>
      </c>
      <c r="M25" s="14"/>
      <c r="N25" s="14"/>
      <c r="O25" s="23"/>
      <c r="P25" s="35">
        <f t="shared" si="8"/>
        <v>0</v>
      </c>
      <c r="Q25" s="27">
        <f>F25+L25+P25</f>
        <v>0</v>
      </c>
    </row>
    <row r="26" spans="1:17" x14ac:dyDescent="0.4">
      <c r="A26" s="14"/>
      <c r="B26" s="14"/>
      <c r="C26" s="14"/>
      <c r="D26" s="14"/>
      <c r="E26" s="14"/>
      <c r="F26" s="27"/>
      <c r="G26" s="14"/>
      <c r="H26" s="14"/>
      <c r="I26" s="14"/>
      <c r="J26" s="14"/>
      <c r="K26" s="14"/>
      <c r="L26" s="27"/>
      <c r="M26" s="14"/>
      <c r="N26" s="14"/>
      <c r="O26" s="23"/>
      <c r="P26" s="35"/>
      <c r="Q26" s="27"/>
    </row>
    <row r="27" spans="1:17" x14ac:dyDescent="0.4">
      <c r="A27" s="306" t="s">
        <v>94</v>
      </c>
      <c r="B27" s="306">
        <f>B12+B16+B20+B24</f>
        <v>0</v>
      </c>
      <c r="C27" s="306">
        <f t="shared" ref="C27:Q27" si="9">C12+C16+C20+C24</f>
        <v>0</v>
      </c>
      <c r="D27" s="306">
        <f t="shared" si="9"/>
        <v>0</v>
      </c>
      <c r="E27" s="306">
        <f t="shared" si="9"/>
        <v>0</v>
      </c>
      <c r="F27" s="306">
        <f t="shared" si="9"/>
        <v>0</v>
      </c>
      <c r="G27" s="306">
        <f t="shared" si="9"/>
        <v>0</v>
      </c>
      <c r="H27" s="306">
        <f t="shared" si="9"/>
        <v>0</v>
      </c>
      <c r="I27" s="306">
        <f t="shared" si="9"/>
        <v>0</v>
      </c>
      <c r="J27" s="306">
        <f t="shared" si="9"/>
        <v>0</v>
      </c>
      <c r="K27" s="306">
        <f t="shared" si="9"/>
        <v>0</v>
      </c>
      <c r="L27" s="306">
        <f t="shared" si="9"/>
        <v>0</v>
      </c>
      <c r="M27" s="306">
        <f t="shared" si="9"/>
        <v>0</v>
      </c>
      <c r="N27" s="306">
        <f t="shared" si="9"/>
        <v>0</v>
      </c>
      <c r="O27" s="306">
        <f t="shared" si="9"/>
        <v>0</v>
      </c>
      <c r="P27" s="306">
        <f t="shared" si="9"/>
        <v>0</v>
      </c>
      <c r="Q27" s="306">
        <f t="shared" si="9"/>
        <v>0</v>
      </c>
    </row>
    <row r="28" spans="1:17" x14ac:dyDescent="0.4">
      <c r="A28" s="14"/>
      <c r="B28" s="14"/>
      <c r="C28" s="14"/>
      <c r="D28" s="14"/>
      <c r="E28" s="14"/>
      <c r="F28" s="27"/>
      <c r="G28" s="14"/>
      <c r="H28" s="14"/>
      <c r="I28" s="14"/>
      <c r="J28" s="14"/>
      <c r="K28" s="14"/>
      <c r="L28" s="27"/>
      <c r="M28" s="14"/>
      <c r="N28" s="14"/>
      <c r="O28" s="23"/>
      <c r="P28" s="23"/>
      <c r="Q28" s="27"/>
    </row>
    <row r="29" spans="1:17" x14ac:dyDescent="0.4">
      <c r="A29" s="306" t="s">
        <v>109</v>
      </c>
      <c r="B29" s="306">
        <f>B13+B17+B21+B24</f>
        <v>0</v>
      </c>
      <c r="C29" s="306">
        <f t="shared" ref="C29:Q29" si="10">C13+C17+C21+C24</f>
        <v>0</v>
      </c>
      <c r="D29" s="306">
        <f t="shared" si="10"/>
        <v>0</v>
      </c>
      <c r="E29" s="306">
        <f t="shared" si="10"/>
        <v>0</v>
      </c>
      <c r="F29" s="306">
        <f t="shared" si="10"/>
        <v>0</v>
      </c>
      <c r="G29" s="306">
        <f t="shared" si="10"/>
        <v>0</v>
      </c>
      <c r="H29" s="306">
        <f t="shared" si="10"/>
        <v>0</v>
      </c>
      <c r="I29" s="306">
        <f t="shared" si="10"/>
        <v>0</v>
      </c>
      <c r="J29" s="306">
        <f t="shared" si="10"/>
        <v>0</v>
      </c>
      <c r="K29" s="306">
        <f t="shared" si="10"/>
        <v>0</v>
      </c>
      <c r="L29" s="306">
        <f t="shared" si="10"/>
        <v>0</v>
      </c>
      <c r="M29" s="306">
        <f t="shared" si="10"/>
        <v>0</v>
      </c>
      <c r="N29" s="306">
        <f t="shared" si="10"/>
        <v>0</v>
      </c>
      <c r="O29" s="306">
        <f t="shared" si="10"/>
        <v>0</v>
      </c>
      <c r="P29" s="306">
        <f t="shared" si="10"/>
        <v>0</v>
      </c>
      <c r="Q29" s="306">
        <f t="shared" si="10"/>
        <v>0</v>
      </c>
    </row>
    <row r="30" spans="1:17" x14ac:dyDescent="0.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x14ac:dyDescent="0.4">
      <c r="A31" s="306" t="s">
        <v>93</v>
      </c>
      <c r="B31" s="306">
        <f>B14+B18+B22+B25</f>
        <v>0</v>
      </c>
      <c r="C31" s="306">
        <f t="shared" ref="C31:Q31" si="11">C14+C18+C22+C25</f>
        <v>0</v>
      </c>
      <c r="D31" s="306">
        <f t="shared" si="11"/>
        <v>0</v>
      </c>
      <c r="E31" s="306">
        <f t="shared" si="11"/>
        <v>0</v>
      </c>
      <c r="F31" s="306">
        <f t="shared" si="11"/>
        <v>0</v>
      </c>
      <c r="G31" s="306">
        <f t="shared" si="11"/>
        <v>0</v>
      </c>
      <c r="H31" s="306">
        <f t="shared" si="11"/>
        <v>0</v>
      </c>
      <c r="I31" s="306">
        <f t="shared" si="11"/>
        <v>0</v>
      </c>
      <c r="J31" s="306">
        <f t="shared" si="11"/>
        <v>0</v>
      </c>
      <c r="K31" s="306">
        <f t="shared" si="11"/>
        <v>0</v>
      </c>
      <c r="L31" s="306">
        <f t="shared" si="11"/>
        <v>0</v>
      </c>
      <c r="M31" s="306">
        <f t="shared" si="11"/>
        <v>0</v>
      </c>
      <c r="N31" s="306">
        <f t="shared" si="11"/>
        <v>0</v>
      </c>
      <c r="O31" s="306">
        <f t="shared" si="11"/>
        <v>0</v>
      </c>
      <c r="P31" s="306">
        <f t="shared" si="11"/>
        <v>0</v>
      </c>
      <c r="Q31" s="306">
        <f t="shared" si="11"/>
        <v>0</v>
      </c>
    </row>
    <row r="32" spans="1:17" x14ac:dyDescent="0.4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ht="58.3" x14ac:dyDescent="0.4">
      <c r="A33" s="42" t="s">
        <v>163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</row>
    <row r="34" spans="1:17" x14ac:dyDescent="0.4">
      <c r="A34" s="40" t="s">
        <v>131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1:17" ht="18.45" x14ac:dyDescent="0.5">
      <c r="A35" s="436" t="s">
        <v>96</v>
      </c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</row>
    <row r="37" spans="1:17" ht="32.25" customHeight="1" x14ac:dyDescent="0.4">
      <c r="A37" s="14"/>
      <c r="B37" s="24" t="s">
        <v>78</v>
      </c>
      <c r="C37" s="24" t="s">
        <v>79</v>
      </c>
      <c r="D37" s="24" t="s">
        <v>80</v>
      </c>
      <c r="E37" s="24" t="s">
        <v>81</v>
      </c>
      <c r="F37" s="26" t="s">
        <v>125</v>
      </c>
      <c r="G37" s="24" t="s">
        <v>82</v>
      </c>
      <c r="H37" s="24" t="s">
        <v>83</v>
      </c>
      <c r="I37" s="24" t="s">
        <v>84</v>
      </c>
      <c r="J37" s="24" t="s">
        <v>85</v>
      </c>
      <c r="K37" s="24" t="s">
        <v>86</v>
      </c>
      <c r="L37" s="26" t="s">
        <v>126</v>
      </c>
      <c r="M37" s="24" t="s">
        <v>87</v>
      </c>
      <c r="N37" s="24" t="s">
        <v>88</v>
      </c>
      <c r="O37" s="25" t="s">
        <v>89</v>
      </c>
      <c r="P37" s="26" t="s">
        <v>108</v>
      </c>
      <c r="Q37" s="26" t="s">
        <v>127</v>
      </c>
    </row>
    <row r="38" spans="1:17" x14ac:dyDescent="0.4">
      <c r="A38" s="429" t="s">
        <v>90</v>
      </c>
      <c r="B38" s="430"/>
      <c r="C38" s="430"/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0"/>
      <c r="P38" s="430"/>
      <c r="Q38" s="431"/>
    </row>
    <row r="39" spans="1:17" x14ac:dyDescent="0.4">
      <c r="A39" s="14" t="s">
        <v>91</v>
      </c>
      <c r="B39" s="14">
        <v>1</v>
      </c>
      <c r="C39" s="14">
        <v>1</v>
      </c>
      <c r="D39" s="14">
        <v>1</v>
      </c>
      <c r="E39" s="14">
        <v>1</v>
      </c>
      <c r="F39" s="27">
        <f>B39+C39+D39+E39</f>
        <v>4</v>
      </c>
      <c r="G39" s="14">
        <v>1</v>
      </c>
      <c r="H39" s="14">
        <v>1</v>
      </c>
      <c r="I39" s="14">
        <v>1</v>
      </c>
      <c r="J39" s="14">
        <v>1</v>
      </c>
      <c r="K39" s="14">
        <v>1</v>
      </c>
      <c r="L39" s="27">
        <f>SUM(G39:K39)</f>
        <v>5</v>
      </c>
      <c r="M39" s="14">
        <v>1</v>
      </c>
      <c r="N39" s="14">
        <v>1</v>
      </c>
      <c r="O39" s="23">
        <v>0</v>
      </c>
      <c r="P39" s="35">
        <f>SUM(M39:O39)</f>
        <v>2</v>
      </c>
      <c r="Q39" s="27">
        <f>F39+L39+P39</f>
        <v>11</v>
      </c>
    </row>
    <row r="40" spans="1:17" x14ac:dyDescent="0.4">
      <c r="A40" s="14" t="s">
        <v>97</v>
      </c>
      <c r="B40" s="14"/>
      <c r="C40" s="14"/>
      <c r="D40" s="14"/>
      <c r="E40" s="14"/>
      <c r="F40" s="27">
        <f t="shared" ref="F40:F41" si="12">SUM(B40:E40)</f>
        <v>0</v>
      </c>
      <c r="G40" s="14"/>
      <c r="H40" s="14"/>
      <c r="I40" s="14"/>
      <c r="J40" s="14"/>
      <c r="K40" s="14"/>
      <c r="L40" s="27">
        <f t="shared" ref="L40:L41" si="13">SUM(G40:K40)</f>
        <v>0</v>
      </c>
      <c r="M40" s="14"/>
      <c r="N40" s="14"/>
      <c r="O40" s="23"/>
      <c r="P40" s="35">
        <f t="shared" ref="P40:P41" si="14">SUM(M40:O40)</f>
        <v>0</v>
      </c>
      <c r="Q40" s="27">
        <f>F40+L40+P40</f>
        <v>0</v>
      </c>
    </row>
    <row r="41" spans="1:17" x14ac:dyDescent="0.4">
      <c r="A41" s="14" t="s">
        <v>92</v>
      </c>
      <c r="B41" s="14">
        <v>17</v>
      </c>
      <c r="C41" s="14">
        <v>12</v>
      </c>
      <c r="D41" s="14">
        <v>14</v>
      </c>
      <c r="E41" s="14">
        <v>15</v>
      </c>
      <c r="F41" s="27">
        <f t="shared" si="12"/>
        <v>58</v>
      </c>
      <c r="G41" s="14">
        <v>22</v>
      </c>
      <c r="H41" s="14">
        <v>17</v>
      </c>
      <c r="I41" s="14">
        <v>12</v>
      </c>
      <c r="J41" s="14">
        <v>20</v>
      </c>
      <c r="K41" s="14">
        <v>15</v>
      </c>
      <c r="L41" s="27">
        <f t="shared" si="13"/>
        <v>86</v>
      </c>
      <c r="M41" s="14">
        <v>4</v>
      </c>
      <c r="N41" s="14">
        <v>4</v>
      </c>
      <c r="O41" s="23">
        <v>0</v>
      </c>
      <c r="P41" s="35">
        <f t="shared" si="14"/>
        <v>8</v>
      </c>
      <c r="Q41" s="27">
        <f>F41+L41+P41</f>
        <v>152</v>
      </c>
    </row>
    <row r="42" spans="1:17" x14ac:dyDescent="0.4">
      <c r="A42" s="429" t="s">
        <v>193</v>
      </c>
      <c r="B42" s="430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0"/>
      <c r="Q42" s="431"/>
    </row>
    <row r="43" spans="1:17" x14ac:dyDescent="0.4">
      <c r="A43" s="14" t="s">
        <v>119</v>
      </c>
      <c r="B43" s="14"/>
      <c r="C43" s="14"/>
      <c r="D43" s="14"/>
      <c r="E43" s="14"/>
      <c r="F43" s="27">
        <f t="shared" ref="F43:F45" si="15">SUM(B43:E43)</f>
        <v>0</v>
      </c>
      <c r="G43" s="14"/>
      <c r="H43" s="14"/>
      <c r="I43" s="14"/>
      <c r="J43" s="14"/>
      <c r="K43" s="14"/>
      <c r="L43" s="27">
        <f t="shared" ref="L43:L45" si="16">SUM(G43:K43)</f>
        <v>0</v>
      </c>
      <c r="M43" s="14"/>
      <c r="N43" s="14"/>
      <c r="O43" s="23"/>
      <c r="P43" s="35">
        <f t="shared" ref="P43:P45" si="17">SUM(M43:O43)</f>
        <v>0</v>
      </c>
      <c r="Q43" s="27">
        <f>F43+L43+P43</f>
        <v>0</v>
      </c>
    </row>
    <row r="44" spans="1:17" x14ac:dyDescent="0.4">
      <c r="A44" s="14" t="s">
        <v>120</v>
      </c>
      <c r="B44" s="14"/>
      <c r="C44" s="14"/>
      <c r="D44" s="14"/>
      <c r="E44" s="14"/>
      <c r="F44" s="27">
        <f t="shared" si="15"/>
        <v>0</v>
      </c>
      <c r="G44" s="14"/>
      <c r="H44" s="14"/>
      <c r="I44" s="14"/>
      <c r="J44" s="14"/>
      <c r="K44" s="14"/>
      <c r="L44" s="27">
        <f t="shared" si="16"/>
        <v>0</v>
      </c>
      <c r="M44" s="14"/>
      <c r="N44" s="14"/>
      <c r="O44" s="23"/>
      <c r="P44" s="35">
        <f t="shared" si="17"/>
        <v>0</v>
      </c>
      <c r="Q44" s="27">
        <f>F44+L44+P44</f>
        <v>0</v>
      </c>
    </row>
    <row r="45" spans="1:17" x14ac:dyDescent="0.4">
      <c r="A45" s="33" t="s">
        <v>121</v>
      </c>
      <c r="B45" s="33"/>
      <c r="C45" s="33"/>
      <c r="D45" s="33"/>
      <c r="E45" s="33"/>
      <c r="F45" s="27">
        <f t="shared" si="15"/>
        <v>0</v>
      </c>
      <c r="G45" s="14"/>
      <c r="H45" s="14"/>
      <c r="I45" s="14"/>
      <c r="J45" s="14"/>
      <c r="K45" s="14"/>
      <c r="L45" s="27">
        <f t="shared" si="16"/>
        <v>0</v>
      </c>
      <c r="M45" s="14"/>
      <c r="N45" s="14"/>
      <c r="O45" s="23"/>
      <c r="P45" s="35">
        <f t="shared" si="17"/>
        <v>0</v>
      </c>
      <c r="Q45" s="27">
        <f>F45+L45+P45</f>
        <v>0</v>
      </c>
    </row>
    <row r="46" spans="1:17" x14ac:dyDescent="0.4">
      <c r="A46" s="432" t="s">
        <v>194</v>
      </c>
      <c r="B46" s="433"/>
      <c r="C46" s="433"/>
      <c r="D46" s="433"/>
      <c r="E46" s="433"/>
      <c r="F46" s="430"/>
      <c r="G46" s="430"/>
      <c r="H46" s="430"/>
      <c r="I46" s="430"/>
      <c r="J46" s="430"/>
      <c r="K46" s="430"/>
      <c r="L46" s="430"/>
      <c r="M46" s="430"/>
      <c r="N46" s="430"/>
      <c r="O46" s="430"/>
      <c r="P46" s="430"/>
      <c r="Q46" s="431"/>
    </row>
    <row r="47" spans="1:17" ht="18.75" customHeight="1" x14ac:dyDescent="0.4">
      <c r="A47" s="14" t="s">
        <v>122</v>
      </c>
      <c r="B47" s="14"/>
      <c r="C47" s="14"/>
      <c r="D47" s="14"/>
      <c r="E47" s="14"/>
      <c r="F47" s="27">
        <f t="shared" ref="F47:F49" si="18">SUM(B47:E47)</f>
        <v>0</v>
      </c>
      <c r="G47" s="14"/>
      <c r="H47" s="14"/>
      <c r="I47" s="14"/>
      <c r="J47" s="14"/>
      <c r="K47" s="14"/>
      <c r="L47" s="27">
        <f t="shared" ref="L47:L49" si="19">SUM(G47:K47)</f>
        <v>0</v>
      </c>
      <c r="M47" s="14"/>
      <c r="N47" s="14"/>
      <c r="O47" s="23"/>
      <c r="P47" s="35">
        <f t="shared" ref="P47:P49" si="20">SUM(M47:O47)</f>
        <v>0</v>
      </c>
      <c r="Q47" s="27">
        <f>F47+L47+P47</f>
        <v>0</v>
      </c>
    </row>
    <row r="48" spans="1:17" x14ac:dyDescent="0.4">
      <c r="A48" s="14" t="s">
        <v>123</v>
      </c>
      <c r="B48" s="14"/>
      <c r="C48" s="14"/>
      <c r="D48" s="14"/>
      <c r="E48" s="14"/>
      <c r="F48" s="27">
        <f t="shared" si="18"/>
        <v>0</v>
      </c>
      <c r="G48" s="14"/>
      <c r="H48" s="14"/>
      <c r="I48" s="14"/>
      <c r="J48" s="14"/>
      <c r="K48" s="14"/>
      <c r="L48" s="27">
        <f t="shared" si="19"/>
        <v>0</v>
      </c>
      <c r="M48" s="14"/>
      <c r="N48" s="14"/>
      <c r="O48" s="23"/>
      <c r="P48" s="35">
        <f t="shared" si="20"/>
        <v>0</v>
      </c>
      <c r="Q48" s="27">
        <f>F48+L48+P48</f>
        <v>0</v>
      </c>
    </row>
    <row r="49" spans="1:17" x14ac:dyDescent="0.4">
      <c r="A49" s="14" t="s">
        <v>124</v>
      </c>
      <c r="B49" s="14"/>
      <c r="C49" s="14"/>
      <c r="D49" s="14"/>
      <c r="E49" s="14"/>
      <c r="F49" s="27">
        <f t="shared" si="18"/>
        <v>0</v>
      </c>
      <c r="G49" s="14"/>
      <c r="H49" s="14"/>
      <c r="I49" s="14"/>
      <c r="J49" s="14"/>
      <c r="K49" s="14"/>
      <c r="L49" s="27">
        <f t="shared" si="19"/>
        <v>0</v>
      </c>
      <c r="M49" s="14"/>
      <c r="N49" s="14"/>
      <c r="O49" s="23"/>
      <c r="P49" s="35">
        <f t="shared" si="20"/>
        <v>0</v>
      </c>
      <c r="Q49" s="27">
        <f>F49+L49+P49</f>
        <v>0</v>
      </c>
    </row>
    <row r="50" spans="1:17" x14ac:dyDescent="0.4">
      <c r="A50" s="429" t="s">
        <v>115</v>
      </c>
      <c r="B50" s="430"/>
      <c r="C50" s="430"/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0"/>
      <c r="Q50" s="431"/>
    </row>
    <row r="51" spans="1:17" x14ac:dyDescent="0.4">
      <c r="A51" s="14" t="s">
        <v>91</v>
      </c>
      <c r="B51" s="14"/>
      <c r="C51" s="14"/>
      <c r="D51" s="14"/>
      <c r="E51" s="14"/>
      <c r="F51" s="27"/>
      <c r="G51" s="14"/>
      <c r="H51" s="14"/>
      <c r="I51" s="14"/>
      <c r="J51" s="14"/>
      <c r="K51" s="14"/>
      <c r="L51" s="27">
        <f t="shared" ref="L51:L52" si="21">SUM(G51:K51)</f>
        <v>0</v>
      </c>
      <c r="M51" s="14"/>
      <c r="N51" s="14"/>
      <c r="O51" s="23"/>
      <c r="P51" s="35">
        <f t="shared" ref="P51:P52" si="22">SUM(M51:O51)</f>
        <v>0</v>
      </c>
      <c r="Q51" s="27">
        <f>F51+L51+P51</f>
        <v>0</v>
      </c>
    </row>
    <row r="52" spans="1:17" x14ac:dyDescent="0.4">
      <c r="A52" s="14" t="s">
        <v>92</v>
      </c>
      <c r="B52" s="14"/>
      <c r="C52" s="14"/>
      <c r="D52" s="14"/>
      <c r="E52" s="14"/>
      <c r="F52" s="27"/>
      <c r="G52" s="14"/>
      <c r="H52" s="14"/>
      <c r="I52" s="14"/>
      <c r="J52" s="14"/>
      <c r="K52" s="14"/>
      <c r="L52" s="27">
        <f t="shared" si="21"/>
        <v>0</v>
      </c>
      <c r="M52" s="14"/>
      <c r="N52" s="14"/>
      <c r="O52" s="23"/>
      <c r="P52" s="35">
        <f t="shared" si="22"/>
        <v>0</v>
      </c>
      <c r="Q52" s="27">
        <f>F52+L52+P52</f>
        <v>0</v>
      </c>
    </row>
    <row r="53" spans="1:17" x14ac:dyDescent="0.4">
      <c r="A53" s="14"/>
      <c r="B53" s="14"/>
      <c r="C53" s="14"/>
      <c r="D53" s="14"/>
      <c r="E53" s="14"/>
      <c r="F53" s="27"/>
      <c r="G53" s="14"/>
      <c r="H53" s="14"/>
      <c r="I53" s="14"/>
      <c r="J53" s="14"/>
      <c r="K53" s="14"/>
      <c r="L53" s="27"/>
      <c r="M53" s="14"/>
      <c r="N53" s="14"/>
      <c r="O53" s="23"/>
      <c r="P53" s="35"/>
      <c r="Q53" s="27"/>
    </row>
    <row r="54" spans="1:17" x14ac:dyDescent="0.4">
      <c r="A54" s="306" t="s">
        <v>94</v>
      </c>
      <c r="B54" s="306">
        <f>B39+B43+B47+B51</f>
        <v>1</v>
      </c>
      <c r="C54" s="306">
        <f t="shared" ref="C54:Q54" si="23">C39+C43+C47+C51</f>
        <v>1</v>
      </c>
      <c r="D54" s="306">
        <f t="shared" si="23"/>
        <v>1</v>
      </c>
      <c r="E54" s="306">
        <f t="shared" si="23"/>
        <v>1</v>
      </c>
      <c r="F54" s="306">
        <f t="shared" si="23"/>
        <v>4</v>
      </c>
      <c r="G54" s="306">
        <f t="shared" si="23"/>
        <v>1</v>
      </c>
      <c r="H54" s="306">
        <f t="shared" si="23"/>
        <v>1</v>
      </c>
      <c r="I54" s="306">
        <f t="shared" si="23"/>
        <v>1</v>
      </c>
      <c r="J54" s="306">
        <f t="shared" si="23"/>
        <v>1</v>
      </c>
      <c r="K54" s="306">
        <f t="shared" si="23"/>
        <v>1</v>
      </c>
      <c r="L54" s="306">
        <f t="shared" si="23"/>
        <v>5</v>
      </c>
      <c r="M54" s="306">
        <f t="shared" si="23"/>
        <v>1</v>
      </c>
      <c r="N54" s="306">
        <f t="shared" si="23"/>
        <v>1</v>
      </c>
      <c r="O54" s="306">
        <f t="shared" si="23"/>
        <v>0</v>
      </c>
      <c r="P54" s="306">
        <f t="shared" si="23"/>
        <v>2</v>
      </c>
      <c r="Q54" s="306">
        <f t="shared" si="23"/>
        <v>11</v>
      </c>
    </row>
    <row r="55" spans="1:17" x14ac:dyDescent="0.4">
      <c r="A55" s="14"/>
      <c r="B55" s="14"/>
      <c r="C55" s="14"/>
      <c r="D55" s="14"/>
      <c r="E55" s="14"/>
      <c r="F55" s="27"/>
      <c r="G55" s="14"/>
      <c r="H55" s="14"/>
      <c r="I55" s="14"/>
      <c r="J55" s="14"/>
      <c r="K55" s="14"/>
      <c r="L55" s="27"/>
      <c r="M55" s="14"/>
      <c r="N55" s="14"/>
      <c r="O55" s="23"/>
      <c r="P55" s="23"/>
      <c r="Q55" s="27"/>
    </row>
    <row r="56" spans="1:17" x14ac:dyDescent="0.4">
      <c r="A56" s="306" t="s">
        <v>109</v>
      </c>
      <c r="B56" s="306">
        <f>B40+B44+B48+B51</f>
        <v>0</v>
      </c>
      <c r="C56" s="306">
        <f t="shared" ref="C56:Q56" si="24">C40+C44+C48+C51</f>
        <v>0</v>
      </c>
      <c r="D56" s="306">
        <f t="shared" si="24"/>
        <v>0</v>
      </c>
      <c r="E56" s="306">
        <f t="shared" si="24"/>
        <v>0</v>
      </c>
      <c r="F56" s="306">
        <f t="shared" si="24"/>
        <v>0</v>
      </c>
      <c r="G56" s="306">
        <f t="shared" si="24"/>
        <v>0</v>
      </c>
      <c r="H56" s="306">
        <f t="shared" si="24"/>
        <v>0</v>
      </c>
      <c r="I56" s="306">
        <f t="shared" si="24"/>
        <v>0</v>
      </c>
      <c r="J56" s="306">
        <f t="shared" si="24"/>
        <v>0</v>
      </c>
      <c r="K56" s="306">
        <f t="shared" si="24"/>
        <v>0</v>
      </c>
      <c r="L56" s="306">
        <f t="shared" si="24"/>
        <v>0</v>
      </c>
      <c r="M56" s="306">
        <f t="shared" si="24"/>
        <v>0</v>
      </c>
      <c r="N56" s="306">
        <f t="shared" si="24"/>
        <v>0</v>
      </c>
      <c r="O56" s="306">
        <f t="shared" si="24"/>
        <v>0</v>
      </c>
      <c r="P56" s="306">
        <f t="shared" si="24"/>
        <v>0</v>
      </c>
      <c r="Q56" s="306">
        <f t="shared" si="24"/>
        <v>0</v>
      </c>
    </row>
    <row r="57" spans="1:17" x14ac:dyDescent="0.4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1:17" x14ac:dyDescent="0.4">
      <c r="A58" s="306" t="s">
        <v>93</v>
      </c>
      <c r="B58" s="306">
        <f>B41+B45+B49+B52</f>
        <v>17</v>
      </c>
      <c r="C58" s="306">
        <f t="shared" ref="C58:Q58" si="25">C41+C45+C49+C52</f>
        <v>12</v>
      </c>
      <c r="D58" s="306">
        <f t="shared" si="25"/>
        <v>14</v>
      </c>
      <c r="E58" s="306">
        <f t="shared" si="25"/>
        <v>15</v>
      </c>
      <c r="F58" s="306">
        <f t="shared" si="25"/>
        <v>58</v>
      </c>
      <c r="G58" s="306">
        <f t="shared" si="25"/>
        <v>22</v>
      </c>
      <c r="H58" s="306">
        <f t="shared" si="25"/>
        <v>17</v>
      </c>
      <c r="I58" s="306">
        <f t="shared" si="25"/>
        <v>12</v>
      </c>
      <c r="J58" s="306">
        <f t="shared" si="25"/>
        <v>20</v>
      </c>
      <c r="K58" s="306">
        <f t="shared" si="25"/>
        <v>15</v>
      </c>
      <c r="L58" s="306">
        <f t="shared" si="25"/>
        <v>86</v>
      </c>
      <c r="M58" s="306">
        <f t="shared" si="25"/>
        <v>4</v>
      </c>
      <c r="N58" s="306">
        <f t="shared" si="25"/>
        <v>4</v>
      </c>
      <c r="O58" s="306">
        <f t="shared" si="25"/>
        <v>0</v>
      </c>
      <c r="P58" s="306">
        <f t="shared" si="25"/>
        <v>8</v>
      </c>
      <c r="Q58" s="306">
        <f t="shared" si="25"/>
        <v>152</v>
      </c>
    </row>
    <row r="59" spans="1:17" x14ac:dyDescent="0.4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1:17" ht="58.3" x14ac:dyDescent="0.4">
      <c r="A60" s="42" t="s">
        <v>163</v>
      </c>
      <c r="B60" s="43"/>
      <c r="C60" s="43">
        <v>1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</row>
    <row r="61" spans="1:17" x14ac:dyDescent="0.4">
      <c r="A61" s="40" t="s">
        <v>131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</sheetData>
  <mergeCells count="15">
    <mergeCell ref="A38:Q38"/>
    <mergeCell ref="A42:Q42"/>
    <mergeCell ref="A46:Q46"/>
    <mergeCell ref="A50:Q50"/>
    <mergeCell ref="N1:Q1"/>
    <mergeCell ref="N2:Q2"/>
    <mergeCell ref="N3:Q3"/>
    <mergeCell ref="A11:Q11"/>
    <mergeCell ref="A15:Q15"/>
    <mergeCell ref="A23:Q23"/>
    <mergeCell ref="A19:Q19"/>
    <mergeCell ref="A7:Q7"/>
    <mergeCell ref="A8:Q8"/>
    <mergeCell ref="A35:Q35"/>
    <mergeCell ref="N4:Q4"/>
  </mergeCells>
  <pageMargins left="0" right="0.11811023622047245" top="0.15748031496062992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5"/>
  <sheetViews>
    <sheetView view="pageBreakPreview" zoomScale="69" zoomScaleNormal="69" zoomScaleSheetLayoutView="69" workbookViewId="0">
      <pane xSplit="2" ySplit="12" topLeftCell="C675" activePane="bottomRight" state="frozen"/>
      <selection pane="topRight" activeCell="C1" sqref="C1"/>
      <selection pane="bottomLeft" activeCell="A13" sqref="A13"/>
      <selection pane="bottomRight" activeCell="D10" sqref="D10"/>
    </sheetView>
  </sheetViews>
  <sheetFormatPr defaultColWidth="9.15234375" defaultRowHeight="18" x14ac:dyDescent="0.45"/>
  <cols>
    <col min="1" max="1" width="9.15234375" style="317"/>
    <col min="2" max="2" width="70.84375" style="55" customWidth="1"/>
    <col min="3" max="3" width="22" style="55" customWidth="1"/>
    <col min="4" max="4" width="24.69140625" style="55" customWidth="1"/>
    <col min="5" max="5" width="24.3046875" style="55" customWidth="1"/>
    <col min="6" max="6" width="53.3828125" style="55" customWidth="1"/>
    <col min="7" max="24" width="10.69140625" style="55" customWidth="1"/>
    <col min="25" max="25" width="16.53515625" style="317" customWidth="1"/>
    <col min="26" max="16384" width="9.15234375" style="55"/>
  </cols>
  <sheetData>
    <row r="1" spans="1:26" ht="18.75" customHeight="1" x14ac:dyDescent="0.45">
      <c r="F1" s="319" t="s">
        <v>103</v>
      </c>
      <c r="X1" s="319"/>
      <c r="Y1" s="319"/>
      <c r="Z1" s="315"/>
    </row>
    <row r="2" spans="1:26" x14ac:dyDescent="0.45">
      <c r="F2" s="320" t="s">
        <v>116</v>
      </c>
      <c r="X2" s="320"/>
      <c r="Y2" s="320"/>
      <c r="Z2" s="316"/>
    </row>
    <row r="3" spans="1:26" x14ac:dyDescent="0.45">
      <c r="F3" s="314" t="s">
        <v>102</v>
      </c>
      <c r="X3" s="314"/>
      <c r="Y3" s="314"/>
      <c r="Z3" s="316"/>
    </row>
    <row r="4" spans="1:26" x14ac:dyDescent="0.45">
      <c r="D4" s="270"/>
      <c r="E4" s="270"/>
      <c r="F4" s="333" t="s">
        <v>197</v>
      </c>
      <c r="G4" s="333"/>
      <c r="H4" s="333"/>
      <c r="Z4" s="317"/>
    </row>
    <row r="5" spans="1:26" x14ac:dyDescent="0.45">
      <c r="D5" s="270"/>
      <c r="E5" s="270"/>
      <c r="F5" s="270"/>
    </row>
    <row r="6" spans="1:26" x14ac:dyDescent="0.45">
      <c r="A6" s="2"/>
      <c r="B6" s="437" t="s">
        <v>200</v>
      </c>
      <c r="C6" s="437"/>
      <c r="D6" s="437"/>
      <c r="E6" s="437"/>
      <c r="F6" s="437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6" ht="12.65" customHeight="1" x14ac:dyDescent="0.45">
      <c r="A7" s="2"/>
      <c r="B7" s="321"/>
      <c r="C7" s="321"/>
      <c r="D7" s="321"/>
      <c r="E7" s="321"/>
      <c r="F7" s="321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318"/>
      <c r="V7" s="318"/>
      <c r="W7" s="318"/>
    </row>
    <row r="8" spans="1:26" x14ac:dyDescent="0.45">
      <c r="A8" s="2"/>
      <c r="B8" s="438" t="s">
        <v>885</v>
      </c>
      <c r="C8" s="438"/>
      <c r="D8" s="438"/>
      <c r="E8" s="438"/>
      <c r="F8" s="438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</row>
    <row r="9" spans="1:26" x14ac:dyDescent="0.45">
      <c r="A9" s="2"/>
      <c r="B9" s="321"/>
      <c r="C9" s="323" t="s">
        <v>11</v>
      </c>
      <c r="D9" s="321"/>
      <c r="E9" s="321"/>
      <c r="F9" s="321"/>
    </row>
    <row r="10" spans="1:26" x14ac:dyDescent="0.45">
      <c r="A10" s="2"/>
      <c r="B10" s="324"/>
      <c r="C10" s="324"/>
      <c r="D10" s="324"/>
      <c r="E10" s="324"/>
      <c r="F10" s="324"/>
    </row>
    <row r="11" spans="1:26" ht="77.150000000000006" x14ac:dyDescent="0.45">
      <c r="A11" s="334" t="s">
        <v>2</v>
      </c>
      <c r="B11" s="325" t="s">
        <v>201</v>
      </c>
      <c r="C11" s="327" t="s">
        <v>202</v>
      </c>
      <c r="D11" s="326" t="s">
        <v>203</v>
      </c>
      <c r="E11" s="327" t="s">
        <v>204</v>
      </c>
      <c r="F11" s="327" t="s">
        <v>211</v>
      </c>
    </row>
    <row r="12" spans="1:26" x14ac:dyDescent="0.45">
      <c r="A12" s="328" t="s">
        <v>205</v>
      </c>
      <c r="B12" s="329" t="s">
        <v>206</v>
      </c>
      <c r="C12" s="330" t="s">
        <v>207</v>
      </c>
      <c r="D12" s="329" t="s">
        <v>208</v>
      </c>
      <c r="E12" s="329" t="s">
        <v>209</v>
      </c>
      <c r="F12" s="329" t="s">
        <v>210</v>
      </c>
    </row>
    <row r="13" spans="1:26" x14ac:dyDescent="0.45">
      <c r="A13" s="342"/>
      <c r="B13" s="343" t="s">
        <v>212</v>
      </c>
      <c r="C13" s="344"/>
      <c r="D13" s="344"/>
      <c r="E13" s="344"/>
      <c r="F13" s="344"/>
    </row>
    <row r="14" spans="1:26" ht="28.3" x14ac:dyDescent="0.45">
      <c r="A14" s="15"/>
      <c r="B14" s="335" t="s">
        <v>213</v>
      </c>
      <c r="C14" s="332"/>
      <c r="D14" s="332"/>
      <c r="E14" s="332"/>
      <c r="F14" s="332"/>
    </row>
    <row r="15" spans="1:26" x14ac:dyDescent="0.45">
      <c r="A15" s="15"/>
      <c r="B15" s="335" t="s">
        <v>214</v>
      </c>
      <c r="C15" s="332"/>
      <c r="D15" s="332"/>
      <c r="E15" s="332"/>
      <c r="F15" s="332"/>
    </row>
    <row r="16" spans="1:26" x14ac:dyDescent="0.45">
      <c r="A16" s="15"/>
      <c r="B16" s="335" t="s">
        <v>215</v>
      </c>
      <c r="C16" s="332"/>
      <c r="D16" s="332"/>
      <c r="E16" s="332"/>
      <c r="F16" s="332"/>
    </row>
    <row r="17" spans="1:6" x14ac:dyDescent="0.45">
      <c r="A17" s="15"/>
      <c r="B17" s="335" t="s">
        <v>216</v>
      </c>
      <c r="C17" s="332"/>
      <c r="D17" s="332"/>
      <c r="E17" s="332"/>
      <c r="F17" s="332"/>
    </row>
    <row r="18" spans="1:6" ht="28.3" x14ac:dyDescent="0.45">
      <c r="A18" s="15"/>
      <c r="B18" s="335" t="s">
        <v>217</v>
      </c>
      <c r="C18" s="332"/>
      <c r="D18" s="332"/>
      <c r="E18" s="332"/>
      <c r="F18" s="332"/>
    </row>
    <row r="19" spans="1:6" ht="28.3" x14ac:dyDescent="0.45">
      <c r="A19" s="15"/>
      <c r="B19" s="335" t="s">
        <v>218</v>
      </c>
      <c r="C19" s="332"/>
      <c r="D19" s="332"/>
      <c r="E19" s="332"/>
      <c r="F19" s="332"/>
    </row>
    <row r="20" spans="1:6" ht="28.3" x14ac:dyDescent="0.45">
      <c r="A20" s="15"/>
      <c r="B20" s="335" t="s">
        <v>219</v>
      </c>
      <c r="C20" s="332"/>
      <c r="D20" s="332"/>
      <c r="E20" s="332"/>
      <c r="F20" s="332"/>
    </row>
    <row r="21" spans="1:6" x14ac:dyDescent="0.45">
      <c r="A21" s="15"/>
      <c r="B21" s="335" t="s">
        <v>220</v>
      </c>
      <c r="C21" s="332"/>
      <c r="D21" s="332"/>
      <c r="E21" s="332"/>
      <c r="F21" s="332"/>
    </row>
    <row r="22" spans="1:6" x14ac:dyDescent="0.45">
      <c r="A22" s="15"/>
      <c r="B22" s="335" t="s">
        <v>221</v>
      </c>
      <c r="C22" s="332"/>
      <c r="D22" s="332"/>
      <c r="E22" s="332"/>
      <c r="F22" s="332"/>
    </row>
    <row r="23" spans="1:6" x14ac:dyDescent="0.45">
      <c r="A23" s="15"/>
      <c r="B23" s="335" t="s">
        <v>222</v>
      </c>
      <c r="C23" s="332"/>
      <c r="D23" s="332"/>
      <c r="E23" s="332"/>
      <c r="F23" s="332"/>
    </row>
    <row r="24" spans="1:6" x14ac:dyDescent="0.45">
      <c r="A24" s="15"/>
      <c r="B24" s="335" t="s">
        <v>223</v>
      </c>
      <c r="C24" s="332"/>
      <c r="D24" s="332"/>
      <c r="E24" s="332"/>
      <c r="F24" s="332"/>
    </row>
    <row r="25" spans="1:6" x14ac:dyDescent="0.45">
      <c r="A25" s="15"/>
      <c r="B25" s="335" t="s">
        <v>224</v>
      </c>
      <c r="C25" s="332"/>
      <c r="D25" s="332"/>
      <c r="E25" s="332"/>
      <c r="F25" s="332"/>
    </row>
    <row r="26" spans="1:6" x14ac:dyDescent="0.45">
      <c r="A26" s="331"/>
      <c r="B26" s="335" t="s">
        <v>225</v>
      </c>
      <c r="C26" s="332"/>
      <c r="D26" s="332"/>
      <c r="E26" s="332"/>
      <c r="F26" s="332"/>
    </row>
    <row r="27" spans="1:6" x14ac:dyDescent="0.45">
      <c r="A27" s="345"/>
      <c r="B27" s="343" t="s">
        <v>226</v>
      </c>
      <c r="C27" s="346"/>
      <c r="D27" s="346"/>
      <c r="E27" s="346"/>
      <c r="F27" s="346"/>
    </row>
    <row r="28" spans="1:6" x14ac:dyDescent="0.45">
      <c r="A28" s="336"/>
      <c r="B28" s="335" t="s">
        <v>227</v>
      </c>
      <c r="C28" s="337"/>
      <c r="D28" s="337"/>
      <c r="E28" s="337"/>
      <c r="F28" s="337"/>
    </row>
    <row r="29" spans="1:6" x14ac:dyDescent="0.45">
      <c r="A29" s="336"/>
      <c r="B29" s="335" t="s">
        <v>228</v>
      </c>
      <c r="C29" s="337"/>
      <c r="D29" s="337"/>
      <c r="E29" s="337"/>
      <c r="F29" s="337"/>
    </row>
    <row r="30" spans="1:6" x14ac:dyDescent="0.45">
      <c r="A30" s="336"/>
      <c r="B30" s="335" t="s">
        <v>229</v>
      </c>
      <c r="C30" s="337"/>
      <c r="D30" s="337"/>
      <c r="E30" s="337"/>
      <c r="F30" s="337"/>
    </row>
    <row r="31" spans="1:6" x14ac:dyDescent="0.45">
      <c r="A31" s="336"/>
      <c r="B31" s="335" t="s">
        <v>230</v>
      </c>
      <c r="C31" s="337"/>
      <c r="D31" s="337"/>
      <c r="E31" s="337"/>
      <c r="F31" s="337"/>
    </row>
    <row r="32" spans="1:6" x14ac:dyDescent="0.45">
      <c r="A32" s="336"/>
      <c r="B32" s="335" t="s">
        <v>231</v>
      </c>
      <c r="C32" s="337"/>
      <c r="D32" s="337"/>
      <c r="E32" s="337"/>
      <c r="F32" s="337"/>
    </row>
    <row r="33" spans="1:6" x14ac:dyDescent="0.45">
      <c r="A33" s="336"/>
      <c r="B33" s="338" t="s">
        <v>232</v>
      </c>
      <c r="C33" s="337"/>
      <c r="D33" s="337"/>
      <c r="E33" s="337"/>
      <c r="F33" s="337"/>
    </row>
    <row r="34" spans="1:6" x14ac:dyDescent="0.45">
      <c r="A34" s="336"/>
      <c r="B34" s="335" t="s">
        <v>233</v>
      </c>
      <c r="C34" s="337"/>
      <c r="D34" s="337"/>
      <c r="E34" s="337"/>
      <c r="F34" s="337"/>
    </row>
    <row r="35" spans="1:6" x14ac:dyDescent="0.45">
      <c r="A35" s="336"/>
      <c r="B35" s="335" t="s">
        <v>234</v>
      </c>
      <c r="C35" s="337"/>
      <c r="D35" s="337"/>
      <c r="E35" s="337"/>
      <c r="F35" s="337"/>
    </row>
    <row r="36" spans="1:6" x14ac:dyDescent="0.45">
      <c r="A36" s="336"/>
      <c r="B36" s="338" t="s">
        <v>235</v>
      </c>
      <c r="C36" s="337"/>
      <c r="D36" s="337"/>
      <c r="E36" s="337"/>
      <c r="F36" s="337"/>
    </row>
    <row r="37" spans="1:6" x14ac:dyDescent="0.45">
      <c r="A37" s="336"/>
      <c r="B37" s="338" t="s">
        <v>236</v>
      </c>
      <c r="C37" s="337"/>
      <c r="D37" s="337"/>
      <c r="E37" s="337"/>
      <c r="F37" s="337"/>
    </row>
    <row r="38" spans="1:6" x14ac:dyDescent="0.45">
      <c r="A38" s="336"/>
      <c r="B38" s="335" t="s">
        <v>237</v>
      </c>
      <c r="C38" s="337"/>
      <c r="D38" s="337"/>
      <c r="E38" s="337"/>
      <c r="F38" s="337"/>
    </row>
    <row r="39" spans="1:6" x14ac:dyDescent="0.45">
      <c r="A39" s="336"/>
      <c r="B39" s="335" t="s">
        <v>238</v>
      </c>
      <c r="C39" s="337"/>
      <c r="D39" s="337"/>
      <c r="E39" s="337"/>
      <c r="F39" s="337"/>
    </row>
    <row r="40" spans="1:6" x14ac:dyDescent="0.45">
      <c r="A40" s="336"/>
      <c r="B40" s="335" t="s">
        <v>239</v>
      </c>
      <c r="C40" s="337"/>
      <c r="D40" s="337"/>
      <c r="E40" s="337"/>
      <c r="F40" s="337"/>
    </row>
    <row r="41" spans="1:6" x14ac:dyDescent="0.45">
      <c r="A41" s="336"/>
      <c r="B41" s="335" t="s">
        <v>240</v>
      </c>
      <c r="C41" s="337"/>
      <c r="D41" s="337"/>
      <c r="E41" s="337"/>
      <c r="F41" s="337"/>
    </row>
    <row r="42" spans="1:6" x14ac:dyDescent="0.45">
      <c r="A42" s="336"/>
      <c r="B42" s="335" t="s">
        <v>241</v>
      </c>
      <c r="C42" s="337"/>
      <c r="D42" s="337"/>
      <c r="E42" s="337"/>
      <c r="F42" s="337"/>
    </row>
    <row r="43" spans="1:6" x14ac:dyDescent="0.45">
      <c r="A43" s="336"/>
      <c r="B43" s="335" t="s">
        <v>242</v>
      </c>
      <c r="C43" s="337"/>
      <c r="D43" s="337"/>
      <c r="E43" s="337"/>
      <c r="F43" s="337"/>
    </row>
    <row r="44" spans="1:6" x14ac:dyDescent="0.45">
      <c r="A44" s="336"/>
      <c r="B44" s="335" t="s">
        <v>243</v>
      </c>
      <c r="C44" s="337"/>
      <c r="D44" s="337"/>
      <c r="E44" s="337"/>
      <c r="F44" s="337"/>
    </row>
    <row r="45" spans="1:6" x14ac:dyDescent="0.45">
      <c r="A45" s="345"/>
      <c r="B45" s="343" t="s">
        <v>244</v>
      </c>
      <c r="C45" s="346"/>
      <c r="D45" s="346"/>
      <c r="E45" s="346"/>
      <c r="F45" s="346"/>
    </row>
    <row r="46" spans="1:6" x14ac:dyDescent="0.45">
      <c r="A46" s="336"/>
      <c r="B46" s="335" t="s">
        <v>245</v>
      </c>
      <c r="C46" s="337"/>
      <c r="D46" s="337"/>
      <c r="E46" s="337"/>
      <c r="F46" s="337"/>
    </row>
    <row r="47" spans="1:6" x14ac:dyDescent="0.45">
      <c r="A47" s="336"/>
      <c r="B47" s="335" t="s">
        <v>246</v>
      </c>
      <c r="C47" s="337"/>
      <c r="D47" s="337"/>
      <c r="E47" s="337"/>
      <c r="F47" s="337"/>
    </row>
    <row r="48" spans="1:6" x14ac:dyDescent="0.45">
      <c r="A48" s="336"/>
      <c r="B48" s="335" t="s">
        <v>247</v>
      </c>
      <c r="C48" s="337"/>
      <c r="D48" s="337"/>
      <c r="E48" s="337"/>
      <c r="F48" s="337"/>
    </row>
    <row r="49" spans="1:6" x14ac:dyDescent="0.45">
      <c r="A49" s="336"/>
      <c r="B49" s="335" t="s">
        <v>248</v>
      </c>
      <c r="C49" s="337"/>
      <c r="D49" s="337"/>
      <c r="E49" s="337"/>
      <c r="F49" s="337"/>
    </row>
    <row r="50" spans="1:6" x14ac:dyDescent="0.45">
      <c r="A50" s="336"/>
      <c r="B50" s="335" t="s">
        <v>249</v>
      </c>
      <c r="C50" s="337"/>
      <c r="D50" s="337"/>
      <c r="E50" s="337"/>
      <c r="F50" s="337"/>
    </row>
    <row r="51" spans="1:6" x14ac:dyDescent="0.45">
      <c r="A51" s="336"/>
      <c r="B51" s="335" t="s">
        <v>250</v>
      </c>
      <c r="C51" s="337"/>
      <c r="D51" s="337"/>
      <c r="E51" s="337"/>
      <c r="F51" s="337"/>
    </row>
    <row r="52" spans="1:6" x14ac:dyDescent="0.45">
      <c r="A52" s="336"/>
      <c r="B52" s="335" t="s">
        <v>251</v>
      </c>
      <c r="C52" s="337"/>
      <c r="D52" s="337"/>
      <c r="E52" s="337"/>
      <c r="F52" s="337"/>
    </row>
    <row r="53" spans="1:6" x14ac:dyDescent="0.45">
      <c r="A53" s="336"/>
      <c r="B53" s="335" t="s">
        <v>252</v>
      </c>
      <c r="C53" s="337"/>
      <c r="D53" s="337"/>
      <c r="E53" s="337"/>
      <c r="F53" s="337"/>
    </row>
    <row r="54" spans="1:6" x14ac:dyDescent="0.45">
      <c r="A54" s="336"/>
      <c r="B54" s="335" t="s">
        <v>253</v>
      </c>
      <c r="C54" s="337"/>
      <c r="D54" s="337"/>
      <c r="E54" s="337"/>
      <c r="F54" s="337"/>
    </row>
    <row r="55" spans="1:6" x14ac:dyDescent="0.45">
      <c r="A55" s="336"/>
      <c r="B55" s="335" t="s">
        <v>254</v>
      </c>
      <c r="C55" s="337"/>
      <c r="D55" s="337"/>
      <c r="E55" s="337"/>
      <c r="F55" s="337"/>
    </row>
    <row r="56" spans="1:6" x14ac:dyDescent="0.45">
      <c r="A56" s="336"/>
      <c r="B56" s="335" t="s">
        <v>255</v>
      </c>
      <c r="C56" s="337"/>
      <c r="D56" s="337"/>
      <c r="E56" s="337"/>
      <c r="F56" s="337"/>
    </row>
    <row r="57" spans="1:6" x14ac:dyDescent="0.45">
      <c r="A57" s="336"/>
      <c r="B57" s="335" t="s">
        <v>256</v>
      </c>
      <c r="C57" s="337"/>
      <c r="D57" s="337"/>
      <c r="E57" s="337"/>
      <c r="F57" s="337"/>
    </row>
    <row r="58" spans="1:6" x14ac:dyDescent="0.45">
      <c r="A58" s="336"/>
      <c r="B58" s="335" t="s">
        <v>257</v>
      </c>
      <c r="C58" s="337"/>
      <c r="D58" s="337"/>
      <c r="E58" s="337"/>
      <c r="F58" s="337"/>
    </row>
    <row r="59" spans="1:6" x14ac:dyDescent="0.45">
      <c r="A59" s="345"/>
      <c r="B59" s="343" t="s">
        <v>258</v>
      </c>
      <c r="C59" s="346"/>
      <c r="D59" s="346"/>
      <c r="E59" s="346"/>
      <c r="F59" s="346"/>
    </row>
    <row r="60" spans="1:6" x14ac:dyDescent="0.45">
      <c r="A60" s="336"/>
      <c r="B60" s="335" t="s">
        <v>259</v>
      </c>
      <c r="C60" s="337"/>
      <c r="D60" s="337"/>
      <c r="E60" s="337"/>
      <c r="F60" s="337"/>
    </row>
    <row r="61" spans="1:6" x14ac:dyDescent="0.45">
      <c r="A61" s="336"/>
      <c r="B61" s="335" t="s">
        <v>260</v>
      </c>
      <c r="C61" s="337"/>
      <c r="D61" s="337"/>
      <c r="E61" s="337"/>
      <c r="F61" s="337"/>
    </row>
    <row r="62" spans="1:6" x14ac:dyDescent="0.45">
      <c r="A62" s="336"/>
      <c r="B62" s="335" t="s">
        <v>261</v>
      </c>
      <c r="C62" s="337"/>
      <c r="D62" s="337"/>
      <c r="E62" s="337"/>
      <c r="F62" s="337"/>
    </row>
    <row r="63" spans="1:6" x14ac:dyDescent="0.45">
      <c r="A63" s="336"/>
      <c r="B63" s="335" t="s">
        <v>262</v>
      </c>
      <c r="C63" s="337"/>
      <c r="D63" s="337"/>
      <c r="E63" s="337"/>
      <c r="F63" s="337"/>
    </row>
    <row r="64" spans="1:6" x14ac:dyDescent="0.45">
      <c r="A64" s="336"/>
      <c r="B64" s="335" t="s">
        <v>263</v>
      </c>
      <c r="C64" s="337"/>
      <c r="D64" s="337"/>
      <c r="E64" s="337"/>
      <c r="F64" s="337"/>
    </row>
    <row r="65" spans="1:6" x14ac:dyDescent="0.45">
      <c r="A65" s="336"/>
      <c r="B65" s="335" t="s">
        <v>264</v>
      </c>
      <c r="C65" s="337"/>
      <c r="D65" s="337"/>
      <c r="E65" s="337"/>
      <c r="F65" s="337"/>
    </row>
    <row r="66" spans="1:6" x14ac:dyDescent="0.45">
      <c r="A66" s="336"/>
      <c r="B66" s="335" t="s">
        <v>265</v>
      </c>
      <c r="C66" s="337"/>
      <c r="D66" s="337"/>
      <c r="E66" s="337"/>
      <c r="F66" s="337"/>
    </row>
    <row r="67" spans="1:6" x14ac:dyDescent="0.45">
      <c r="A67" s="336"/>
      <c r="B67" s="335" t="s">
        <v>266</v>
      </c>
      <c r="C67" s="337"/>
      <c r="D67" s="337"/>
      <c r="E67" s="337"/>
      <c r="F67" s="337"/>
    </row>
    <row r="68" spans="1:6" x14ac:dyDescent="0.45">
      <c r="A68" s="336"/>
      <c r="B68" s="335" t="s">
        <v>267</v>
      </c>
      <c r="C68" s="337"/>
      <c r="D68" s="337"/>
      <c r="E68" s="337"/>
      <c r="F68" s="337"/>
    </row>
    <row r="69" spans="1:6" x14ac:dyDescent="0.45">
      <c r="A69" s="336"/>
      <c r="B69" s="335" t="s">
        <v>268</v>
      </c>
      <c r="C69" s="337"/>
      <c r="D69" s="337"/>
      <c r="E69" s="337"/>
      <c r="F69" s="337"/>
    </row>
    <row r="70" spans="1:6" x14ac:dyDescent="0.45">
      <c r="A70" s="336"/>
      <c r="B70" s="335" t="s">
        <v>269</v>
      </c>
      <c r="C70" s="337"/>
      <c r="D70" s="337"/>
      <c r="E70" s="337"/>
      <c r="F70" s="337"/>
    </row>
    <row r="71" spans="1:6" x14ac:dyDescent="0.45">
      <c r="A71" s="345"/>
      <c r="B71" s="343" t="s">
        <v>270</v>
      </c>
      <c r="C71" s="346"/>
      <c r="D71" s="346"/>
      <c r="E71" s="346"/>
      <c r="F71" s="346"/>
    </row>
    <row r="72" spans="1:6" x14ac:dyDescent="0.45">
      <c r="A72" s="336"/>
      <c r="B72" s="335" t="s">
        <v>271</v>
      </c>
      <c r="C72" s="337"/>
      <c r="D72" s="337"/>
      <c r="E72" s="337"/>
      <c r="F72" s="337"/>
    </row>
    <row r="73" spans="1:6" x14ac:dyDescent="0.45">
      <c r="A73" s="336"/>
      <c r="B73" s="335" t="s">
        <v>272</v>
      </c>
      <c r="C73" s="337"/>
      <c r="D73" s="337"/>
      <c r="E73" s="337"/>
      <c r="F73" s="337"/>
    </row>
    <row r="74" spans="1:6" x14ac:dyDescent="0.45">
      <c r="A74" s="336"/>
      <c r="B74" s="335" t="s">
        <v>273</v>
      </c>
      <c r="C74" s="337"/>
      <c r="D74" s="337"/>
      <c r="E74" s="337"/>
      <c r="F74" s="337"/>
    </row>
    <row r="75" spans="1:6" x14ac:dyDescent="0.45">
      <c r="A75" s="336"/>
      <c r="B75" s="335" t="s">
        <v>274</v>
      </c>
      <c r="C75" s="337"/>
      <c r="D75" s="337"/>
      <c r="E75" s="337"/>
      <c r="F75" s="337"/>
    </row>
    <row r="76" spans="1:6" x14ac:dyDescent="0.45">
      <c r="A76" s="336"/>
      <c r="B76" s="335" t="s">
        <v>275</v>
      </c>
      <c r="C76" s="337"/>
      <c r="D76" s="337"/>
      <c r="E76" s="337"/>
      <c r="F76" s="337"/>
    </row>
    <row r="77" spans="1:6" x14ac:dyDescent="0.45">
      <c r="A77" s="336"/>
      <c r="B77" s="335" t="s">
        <v>276</v>
      </c>
      <c r="C77" s="337"/>
      <c r="D77" s="337"/>
      <c r="E77" s="337"/>
      <c r="F77" s="337"/>
    </row>
    <row r="78" spans="1:6" x14ac:dyDescent="0.45">
      <c r="A78" s="336"/>
      <c r="B78" s="335" t="s">
        <v>277</v>
      </c>
      <c r="C78" s="337"/>
      <c r="D78" s="337"/>
      <c r="E78" s="337"/>
      <c r="F78" s="337"/>
    </row>
    <row r="79" spans="1:6" x14ac:dyDescent="0.45">
      <c r="A79" s="336"/>
      <c r="B79" s="335" t="s">
        <v>278</v>
      </c>
      <c r="C79" s="337"/>
      <c r="D79" s="337"/>
      <c r="E79" s="337"/>
      <c r="F79" s="337"/>
    </row>
    <row r="80" spans="1:6" x14ac:dyDescent="0.45">
      <c r="A80" s="336"/>
      <c r="B80" s="335" t="s">
        <v>279</v>
      </c>
      <c r="C80" s="337"/>
      <c r="D80" s="337"/>
      <c r="E80" s="337"/>
      <c r="F80" s="337"/>
    </row>
    <row r="81" spans="1:6" x14ac:dyDescent="0.45">
      <c r="A81" s="336"/>
      <c r="B81" s="335" t="s">
        <v>280</v>
      </c>
      <c r="C81" s="337"/>
      <c r="D81" s="337"/>
      <c r="E81" s="337"/>
      <c r="F81" s="337"/>
    </row>
    <row r="82" spans="1:6" x14ac:dyDescent="0.45">
      <c r="A82" s="336"/>
      <c r="B82" s="338" t="s">
        <v>281</v>
      </c>
      <c r="C82" s="337"/>
      <c r="D82" s="337"/>
      <c r="E82" s="337"/>
      <c r="F82" s="337"/>
    </row>
    <row r="83" spans="1:6" x14ac:dyDescent="0.45">
      <c r="A83" s="336"/>
      <c r="B83" s="335" t="s">
        <v>282</v>
      </c>
      <c r="C83" s="337"/>
      <c r="D83" s="337"/>
      <c r="E83" s="337"/>
      <c r="F83" s="337"/>
    </row>
    <row r="84" spans="1:6" x14ac:dyDescent="0.45">
      <c r="A84" s="336"/>
      <c r="B84" s="335" t="s">
        <v>283</v>
      </c>
      <c r="C84" s="337"/>
      <c r="D84" s="337"/>
      <c r="E84" s="337"/>
      <c r="F84" s="337"/>
    </row>
    <row r="85" spans="1:6" x14ac:dyDescent="0.45">
      <c r="A85" s="336"/>
      <c r="B85" s="335" t="s">
        <v>284</v>
      </c>
      <c r="C85" s="337"/>
      <c r="D85" s="337"/>
      <c r="E85" s="337"/>
      <c r="F85" s="337"/>
    </row>
    <row r="86" spans="1:6" x14ac:dyDescent="0.45">
      <c r="A86" s="336"/>
      <c r="B86" s="335" t="s">
        <v>285</v>
      </c>
      <c r="C86" s="337"/>
      <c r="D86" s="337"/>
      <c r="E86" s="337"/>
      <c r="F86" s="337"/>
    </row>
    <row r="87" spans="1:6" x14ac:dyDescent="0.45">
      <c r="A87" s="336"/>
      <c r="B87" s="335" t="s">
        <v>286</v>
      </c>
      <c r="C87" s="337"/>
      <c r="D87" s="337"/>
      <c r="E87" s="337"/>
      <c r="F87" s="337"/>
    </row>
    <row r="88" spans="1:6" x14ac:dyDescent="0.45">
      <c r="A88" s="336"/>
      <c r="B88" s="335" t="s">
        <v>287</v>
      </c>
      <c r="C88" s="337"/>
      <c r="D88" s="337"/>
      <c r="E88" s="337"/>
      <c r="F88" s="337"/>
    </row>
    <row r="89" spans="1:6" x14ac:dyDescent="0.45">
      <c r="A89" s="345"/>
      <c r="B89" s="343" t="s">
        <v>288</v>
      </c>
      <c r="C89" s="346"/>
      <c r="D89" s="346"/>
      <c r="E89" s="346"/>
      <c r="F89" s="346"/>
    </row>
    <row r="90" spans="1:6" x14ac:dyDescent="0.45">
      <c r="A90" s="336"/>
      <c r="B90" s="335" t="s">
        <v>289</v>
      </c>
      <c r="C90" s="337"/>
      <c r="D90" s="337"/>
      <c r="E90" s="337"/>
      <c r="F90" s="337"/>
    </row>
    <row r="91" spans="1:6" x14ac:dyDescent="0.45">
      <c r="A91" s="336"/>
      <c r="B91" s="335" t="s">
        <v>290</v>
      </c>
      <c r="C91" s="337"/>
      <c r="D91" s="337"/>
      <c r="E91" s="337"/>
      <c r="F91" s="337"/>
    </row>
    <row r="92" spans="1:6" x14ac:dyDescent="0.45">
      <c r="A92" s="336"/>
      <c r="B92" s="335" t="s">
        <v>291</v>
      </c>
      <c r="C92" s="337"/>
      <c r="D92" s="337"/>
      <c r="E92" s="337"/>
      <c r="F92" s="337"/>
    </row>
    <row r="93" spans="1:6" x14ac:dyDescent="0.45">
      <c r="A93" s="336"/>
      <c r="B93" s="335" t="s">
        <v>292</v>
      </c>
      <c r="C93" s="337"/>
      <c r="D93" s="337"/>
      <c r="E93" s="337"/>
      <c r="F93" s="337"/>
    </row>
    <row r="94" spans="1:6" x14ac:dyDescent="0.45">
      <c r="A94" s="336"/>
      <c r="B94" s="335" t="s">
        <v>293</v>
      </c>
      <c r="C94" s="337"/>
      <c r="D94" s="337"/>
      <c r="E94" s="337"/>
      <c r="F94" s="337"/>
    </row>
    <row r="95" spans="1:6" x14ac:dyDescent="0.45">
      <c r="A95" s="336"/>
      <c r="B95" s="335" t="s">
        <v>294</v>
      </c>
      <c r="C95" s="337"/>
      <c r="D95" s="337"/>
      <c r="E95" s="337"/>
      <c r="F95" s="337"/>
    </row>
    <row r="96" spans="1:6" x14ac:dyDescent="0.45">
      <c r="A96" s="336"/>
      <c r="B96" s="335" t="s">
        <v>295</v>
      </c>
      <c r="C96" s="337"/>
      <c r="D96" s="337"/>
      <c r="E96" s="337"/>
      <c r="F96" s="337"/>
    </row>
    <row r="97" spans="1:6" x14ac:dyDescent="0.45">
      <c r="A97" s="336"/>
      <c r="B97" s="335" t="s">
        <v>296</v>
      </c>
      <c r="C97" s="337"/>
      <c r="D97" s="337"/>
      <c r="E97" s="337"/>
      <c r="F97" s="337"/>
    </row>
    <row r="98" spans="1:6" x14ac:dyDescent="0.45">
      <c r="A98" s="336"/>
      <c r="B98" s="335" t="s">
        <v>297</v>
      </c>
      <c r="C98" s="337"/>
      <c r="D98" s="337"/>
      <c r="E98" s="337"/>
      <c r="F98" s="337"/>
    </row>
    <row r="99" spans="1:6" x14ac:dyDescent="0.45">
      <c r="A99" s="336"/>
      <c r="B99" s="335" t="s">
        <v>298</v>
      </c>
      <c r="C99" s="337"/>
      <c r="D99" s="337"/>
      <c r="E99" s="337"/>
      <c r="F99" s="337"/>
    </row>
    <row r="100" spans="1:6" x14ac:dyDescent="0.45">
      <c r="A100" s="336"/>
      <c r="B100" s="335" t="s">
        <v>299</v>
      </c>
      <c r="C100" s="337"/>
      <c r="D100" s="337"/>
      <c r="E100" s="337"/>
      <c r="F100" s="337"/>
    </row>
    <row r="101" spans="1:6" x14ac:dyDescent="0.45">
      <c r="A101" s="336"/>
      <c r="B101" s="335" t="s">
        <v>300</v>
      </c>
      <c r="C101" s="337"/>
      <c r="D101" s="337"/>
      <c r="E101" s="337"/>
      <c r="F101" s="337"/>
    </row>
    <row r="102" spans="1:6" x14ac:dyDescent="0.45">
      <c r="A102" s="336"/>
      <c r="B102" s="335" t="s">
        <v>301</v>
      </c>
      <c r="C102" s="337"/>
      <c r="D102" s="337"/>
      <c r="E102" s="337"/>
      <c r="F102" s="337"/>
    </row>
    <row r="103" spans="1:6" x14ac:dyDescent="0.45">
      <c r="A103" s="336"/>
      <c r="B103" s="335" t="s">
        <v>302</v>
      </c>
      <c r="C103" s="337"/>
      <c r="D103" s="337"/>
      <c r="E103" s="337"/>
      <c r="F103" s="337"/>
    </row>
    <row r="104" spans="1:6" x14ac:dyDescent="0.45">
      <c r="A104" s="336"/>
      <c r="B104" s="335" t="s">
        <v>303</v>
      </c>
      <c r="C104" s="337"/>
      <c r="D104" s="337"/>
      <c r="E104" s="337"/>
      <c r="F104" s="337"/>
    </row>
    <row r="105" spans="1:6" x14ac:dyDescent="0.45">
      <c r="A105" s="336"/>
      <c r="B105" s="335" t="s">
        <v>304</v>
      </c>
      <c r="C105" s="337"/>
      <c r="D105" s="337"/>
      <c r="E105" s="337"/>
      <c r="F105" s="337"/>
    </row>
    <row r="106" spans="1:6" x14ac:dyDescent="0.45">
      <c r="A106" s="336"/>
      <c r="B106" s="335" t="s">
        <v>305</v>
      </c>
      <c r="C106" s="337"/>
      <c r="D106" s="337"/>
      <c r="E106" s="337"/>
      <c r="F106" s="337"/>
    </row>
    <row r="107" spans="1:6" x14ac:dyDescent="0.45">
      <c r="A107" s="336"/>
      <c r="B107" s="335" t="s">
        <v>306</v>
      </c>
      <c r="C107" s="337"/>
      <c r="D107" s="337"/>
      <c r="E107" s="337"/>
      <c r="F107" s="337"/>
    </row>
    <row r="108" spans="1:6" x14ac:dyDescent="0.45">
      <c r="A108" s="336"/>
      <c r="B108" s="335" t="s">
        <v>307</v>
      </c>
      <c r="C108" s="337"/>
      <c r="D108" s="337"/>
      <c r="E108" s="337"/>
      <c r="F108" s="337"/>
    </row>
    <row r="109" spans="1:6" x14ac:dyDescent="0.45">
      <c r="A109" s="336"/>
      <c r="B109" s="335" t="s">
        <v>308</v>
      </c>
      <c r="C109" s="337"/>
      <c r="D109" s="337"/>
      <c r="E109" s="337"/>
      <c r="F109" s="337"/>
    </row>
    <row r="110" spans="1:6" x14ac:dyDescent="0.45">
      <c r="A110" s="336"/>
      <c r="B110" s="335" t="s">
        <v>309</v>
      </c>
      <c r="C110" s="337"/>
      <c r="D110" s="337"/>
      <c r="E110" s="337"/>
      <c r="F110" s="337"/>
    </row>
    <row r="111" spans="1:6" x14ac:dyDescent="0.45">
      <c r="A111" s="336"/>
      <c r="B111" s="335" t="s">
        <v>310</v>
      </c>
      <c r="C111" s="337"/>
      <c r="D111" s="337"/>
      <c r="E111" s="337"/>
      <c r="F111" s="337"/>
    </row>
    <row r="112" spans="1:6" x14ac:dyDescent="0.45">
      <c r="A112" s="336"/>
      <c r="B112" s="335" t="s">
        <v>311</v>
      </c>
      <c r="C112" s="337"/>
      <c r="D112" s="337"/>
      <c r="E112" s="337"/>
      <c r="F112" s="337"/>
    </row>
    <row r="113" spans="1:6" x14ac:dyDescent="0.45">
      <c r="A113" s="336"/>
      <c r="B113" s="335" t="s">
        <v>312</v>
      </c>
      <c r="C113" s="337"/>
      <c r="D113" s="337"/>
      <c r="E113" s="337"/>
      <c r="F113" s="337"/>
    </row>
    <row r="114" spans="1:6" x14ac:dyDescent="0.45">
      <c r="A114" s="336"/>
      <c r="B114" s="335" t="s">
        <v>313</v>
      </c>
      <c r="C114" s="337"/>
      <c r="D114" s="337"/>
      <c r="E114" s="337"/>
      <c r="F114" s="337"/>
    </row>
    <row r="115" spans="1:6" x14ac:dyDescent="0.45">
      <c r="A115" s="336"/>
      <c r="B115" s="335" t="s">
        <v>314</v>
      </c>
      <c r="C115" s="337"/>
      <c r="D115" s="337"/>
      <c r="E115" s="337"/>
      <c r="F115" s="337"/>
    </row>
    <row r="116" spans="1:6" ht="28.3" x14ac:dyDescent="0.45">
      <c r="A116" s="336"/>
      <c r="B116" s="335" t="s">
        <v>315</v>
      </c>
      <c r="C116" s="337"/>
      <c r="D116" s="337"/>
      <c r="E116" s="337"/>
      <c r="F116" s="337"/>
    </row>
    <row r="117" spans="1:6" x14ac:dyDescent="0.45">
      <c r="A117" s="345"/>
      <c r="B117" s="343" t="s">
        <v>316</v>
      </c>
      <c r="C117" s="346"/>
      <c r="D117" s="346"/>
      <c r="E117" s="346"/>
      <c r="F117" s="346"/>
    </row>
    <row r="118" spans="1:6" x14ac:dyDescent="0.45">
      <c r="A118" s="336"/>
      <c r="B118" s="335" t="s">
        <v>317</v>
      </c>
      <c r="C118" s="337"/>
      <c r="D118" s="337"/>
      <c r="E118" s="337"/>
      <c r="F118" s="337"/>
    </row>
    <row r="119" spans="1:6" x14ac:dyDescent="0.45">
      <c r="A119" s="336"/>
      <c r="B119" s="335" t="s">
        <v>318</v>
      </c>
      <c r="C119" s="337"/>
      <c r="D119" s="337"/>
      <c r="E119" s="337"/>
      <c r="F119" s="337"/>
    </row>
    <row r="120" spans="1:6" x14ac:dyDescent="0.45">
      <c r="A120" s="336"/>
      <c r="B120" s="335" t="s">
        <v>319</v>
      </c>
      <c r="C120" s="337"/>
      <c r="D120" s="337"/>
      <c r="E120" s="337"/>
      <c r="F120" s="337"/>
    </row>
    <row r="121" spans="1:6" x14ac:dyDescent="0.45">
      <c r="A121" s="336"/>
      <c r="B121" s="335" t="s">
        <v>320</v>
      </c>
      <c r="C121" s="337"/>
      <c r="D121" s="337"/>
      <c r="E121" s="337"/>
      <c r="F121" s="337"/>
    </row>
    <row r="122" spans="1:6" x14ac:dyDescent="0.45">
      <c r="A122" s="336"/>
      <c r="B122" s="335" t="s">
        <v>321</v>
      </c>
      <c r="C122" s="337"/>
      <c r="D122" s="337"/>
      <c r="E122" s="337"/>
      <c r="F122" s="337"/>
    </row>
    <row r="123" spans="1:6" x14ac:dyDescent="0.45">
      <c r="A123" s="336"/>
      <c r="B123" s="335" t="s">
        <v>322</v>
      </c>
      <c r="C123" s="337"/>
      <c r="D123" s="337"/>
      <c r="E123" s="337"/>
      <c r="F123" s="337"/>
    </row>
    <row r="124" spans="1:6" x14ac:dyDescent="0.45">
      <c r="A124" s="336"/>
      <c r="B124" s="335" t="s">
        <v>323</v>
      </c>
      <c r="C124" s="337"/>
      <c r="D124" s="337"/>
      <c r="E124" s="337"/>
      <c r="F124" s="337"/>
    </row>
    <row r="125" spans="1:6" x14ac:dyDescent="0.45">
      <c r="A125" s="336"/>
      <c r="B125" s="335" t="s">
        <v>324</v>
      </c>
      <c r="C125" s="337"/>
      <c r="D125" s="337"/>
      <c r="E125" s="337"/>
      <c r="F125" s="337"/>
    </row>
    <row r="126" spans="1:6" x14ac:dyDescent="0.45">
      <c r="A126" s="336"/>
      <c r="B126" s="335" t="s">
        <v>325</v>
      </c>
      <c r="C126" s="337"/>
      <c r="D126" s="337"/>
      <c r="E126" s="337"/>
      <c r="F126" s="337"/>
    </row>
    <row r="127" spans="1:6" x14ac:dyDescent="0.45">
      <c r="A127" s="336"/>
      <c r="B127" s="335" t="s">
        <v>326</v>
      </c>
      <c r="C127" s="337"/>
      <c r="D127" s="337"/>
      <c r="E127" s="337"/>
      <c r="F127" s="337"/>
    </row>
    <row r="128" spans="1:6" x14ac:dyDescent="0.45">
      <c r="A128" s="336"/>
      <c r="B128" s="335" t="s">
        <v>327</v>
      </c>
      <c r="C128" s="337"/>
      <c r="D128" s="337"/>
      <c r="E128" s="337"/>
      <c r="F128" s="337"/>
    </row>
    <row r="129" spans="1:6" x14ac:dyDescent="0.45">
      <c r="A129" s="336"/>
      <c r="B129" s="335" t="s">
        <v>328</v>
      </c>
      <c r="C129" s="337"/>
      <c r="D129" s="337"/>
      <c r="E129" s="337"/>
      <c r="F129" s="337"/>
    </row>
    <row r="130" spans="1:6" x14ac:dyDescent="0.45">
      <c r="A130" s="336"/>
      <c r="B130" s="335" t="s">
        <v>329</v>
      </c>
      <c r="C130" s="337"/>
      <c r="D130" s="337"/>
      <c r="E130" s="337"/>
      <c r="F130" s="337"/>
    </row>
    <row r="131" spans="1:6" x14ac:dyDescent="0.45">
      <c r="A131" s="336"/>
      <c r="B131" s="335" t="s">
        <v>330</v>
      </c>
      <c r="C131" s="337"/>
      <c r="D131" s="337"/>
      <c r="E131" s="337"/>
      <c r="F131" s="337"/>
    </row>
    <row r="132" spans="1:6" x14ac:dyDescent="0.45">
      <c r="A132" s="336"/>
      <c r="B132" s="335" t="s">
        <v>331</v>
      </c>
      <c r="C132" s="337"/>
      <c r="D132" s="337"/>
      <c r="E132" s="337"/>
      <c r="F132" s="337"/>
    </row>
    <row r="133" spans="1:6" x14ac:dyDescent="0.45">
      <c r="A133" s="336"/>
      <c r="B133" s="335" t="s">
        <v>332</v>
      </c>
      <c r="C133" s="337"/>
      <c r="D133" s="337"/>
      <c r="E133" s="337"/>
      <c r="F133" s="337"/>
    </row>
    <row r="134" spans="1:6" x14ac:dyDescent="0.45">
      <c r="A134" s="336"/>
      <c r="B134" s="335" t="s">
        <v>333</v>
      </c>
      <c r="C134" s="337"/>
      <c r="D134" s="337"/>
      <c r="E134" s="337"/>
      <c r="F134" s="337"/>
    </row>
    <row r="135" spans="1:6" x14ac:dyDescent="0.45">
      <c r="A135" s="336"/>
      <c r="B135" s="335" t="s">
        <v>334</v>
      </c>
      <c r="C135" s="337"/>
      <c r="D135" s="337"/>
      <c r="E135" s="337"/>
      <c r="F135" s="337"/>
    </row>
    <row r="136" spans="1:6" x14ac:dyDescent="0.45">
      <c r="A136" s="336"/>
      <c r="B136" s="335" t="s">
        <v>335</v>
      </c>
      <c r="C136" s="337"/>
      <c r="D136" s="337"/>
      <c r="E136" s="337"/>
      <c r="F136" s="337"/>
    </row>
    <row r="137" spans="1:6" x14ac:dyDescent="0.45">
      <c r="A137" s="336"/>
      <c r="B137" s="335" t="s">
        <v>336</v>
      </c>
      <c r="C137" s="337"/>
      <c r="D137" s="337"/>
      <c r="E137" s="337"/>
      <c r="F137" s="337"/>
    </row>
    <row r="138" spans="1:6" x14ac:dyDescent="0.45">
      <c r="A138" s="336"/>
      <c r="B138" s="335" t="s">
        <v>337</v>
      </c>
      <c r="C138" s="337"/>
      <c r="D138" s="337"/>
      <c r="E138" s="337"/>
      <c r="F138" s="337"/>
    </row>
    <row r="139" spans="1:6" x14ac:dyDescent="0.45">
      <c r="A139" s="336"/>
      <c r="B139" s="335" t="s">
        <v>338</v>
      </c>
      <c r="C139" s="337"/>
      <c r="D139" s="337"/>
      <c r="E139" s="337"/>
      <c r="F139" s="337"/>
    </row>
    <row r="140" spans="1:6" x14ac:dyDescent="0.45">
      <c r="A140" s="336"/>
      <c r="B140" s="335" t="s">
        <v>339</v>
      </c>
      <c r="C140" s="337"/>
      <c r="D140" s="337"/>
      <c r="E140" s="337"/>
      <c r="F140" s="337"/>
    </row>
    <row r="141" spans="1:6" x14ac:dyDescent="0.45">
      <c r="A141" s="336"/>
      <c r="B141" s="335" t="s">
        <v>340</v>
      </c>
      <c r="C141" s="337"/>
      <c r="D141" s="337"/>
      <c r="E141" s="337"/>
      <c r="F141" s="337"/>
    </row>
    <row r="142" spans="1:6" x14ac:dyDescent="0.45">
      <c r="A142" s="336"/>
      <c r="B142" s="335" t="s">
        <v>341</v>
      </c>
      <c r="C142" s="337"/>
      <c r="D142" s="337"/>
      <c r="E142" s="337"/>
      <c r="F142" s="337"/>
    </row>
    <row r="143" spans="1:6" x14ac:dyDescent="0.45">
      <c r="A143" s="336"/>
      <c r="B143" s="335" t="s">
        <v>342</v>
      </c>
      <c r="C143" s="337"/>
      <c r="D143" s="337"/>
      <c r="E143" s="337"/>
      <c r="F143" s="337"/>
    </row>
    <row r="144" spans="1:6" x14ac:dyDescent="0.45">
      <c r="A144" s="336"/>
      <c r="B144" s="335" t="s">
        <v>343</v>
      </c>
      <c r="C144" s="337"/>
      <c r="D144" s="337"/>
      <c r="E144" s="337"/>
      <c r="F144" s="337"/>
    </row>
    <row r="145" spans="1:6" x14ac:dyDescent="0.45">
      <c r="A145" s="336"/>
      <c r="B145" s="335" t="s">
        <v>344</v>
      </c>
      <c r="C145" s="337"/>
      <c r="D145" s="337"/>
      <c r="E145" s="337"/>
      <c r="F145" s="337"/>
    </row>
    <row r="146" spans="1:6" x14ac:dyDescent="0.45">
      <c r="A146" s="345"/>
      <c r="B146" s="343" t="s">
        <v>345</v>
      </c>
      <c r="C146" s="346"/>
      <c r="D146" s="346"/>
      <c r="E146" s="346"/>
      <c r="F146" s="346"/>
    </row>
    <row r="147" spans="1:6" x14ac:dyDescent="0.45">
      <c r="A147" s="336"/>
      <c r="B147" s="335" t="s">
        <v>346</v>
      </c>
      <c r="C147" s="337"/>
      <c r="D147" s="337"/>
      <c r="E147" s="337"/>
      <c r="F147" s="337"/>
    </row>
    <row r="148" spans="1:6" x14ac:dyDescent="0.45">
      <c r="A148" s="336"/>
      <c r="B148" s="335" t="s">
        <v>347</v>
      </c>
      <c r="C148" s="337"/>
      <c r="D148" s="337"/>
      <c r="E148" s="337"/>
      <c r="F148" s="337"/>
    </row>
    <row r="149" spans="1:6" x14ac:dyDescent="0.45">
      <c r="A149" s="336"/>
      <c r="B149" s="335" t="s">
        <v>348</v>
      </c>
      <c r="C149" s="337"/>
      <c r="D149" s="337"/>
      <c r="E149" s="337"/>
      <c r="F149" s="337"/>
    </row>
    <row r="150" spans="1:6" x14ac:dyDescent="0.45">
      <c r="A150" s="336"/>
      <c r="B150" s="335" t="s">
        <v>349</v>
      </c>
      <c r="C150" s="337"/>
      <c r="D150" s="337"/>
      <c r="E150" s="337"/>
      <c r="F150" s="337"/>
    </row>
    <row r="151" spans="1:6" x14ac:dyDescent="0.45">
      <c r="A151" s="336"/>
      <c r="B151" s="335" t="s">
        <v>350</v>
      </c>
      <c r="C151" s="337"/>
      <c r="D151" s="337"/>
      <c r="E151" s="337"/>
      <c r="F151" s="337"/>
    </row>
    <row r="152" spans="1:6" x14ac:dyDescent="0.45">
      <c r="A152" s="336"/>
      <c r="B152" s="335" t="s">
        <v>351</v>
      </c>
      <c r="C152" s="337"/>
      <c r="D152" s="337"/>
      <c r="E152" s="337"/>
      <c r="F152" s="337"/>
    </row>
    <row r="153" spans="1:6" x14ac:dyDescent="0.45">
      <c r="A153" s="336"/>
      <c r="B153" s="338" t="s">
        <v>352</v>
      </c>
      <c r="C153" s="337"/>
      <c r="D153" s="337"/>
      <c r="E153" s="337"/>
      <c r="F153" s="337"/>
    </row>
    <row r="154" spans="1:6" x14ac:dyDescent="0.45">
      <c r="A154" s="336"/>
      <c r="B154" s="335" t="s">
        <v>353</v>
      </c>
      <c r="C154" s="337"/>
      <c r="D154" s="337"/>
      <c r="E154" s="337"/>
      <c r="F154" s="337"/>
    </row>
    <row r="155" spans="1:6" x14ac:dyDescent="0.45">
      <c r="A155" s="336"/>
      <c r="B155" s="335" t="s">
        <v>354</v>
      </c>
      <c r="C155" s="337"/>
      <c r="D155" s="337"/>
      <c r="E155" s="337"/>
      <c r="F155" s="337"/>
    </row>
    <row r="156" spans="1:6" x14ac:dyDescent="0.45">
      <c r="A156" s="336"/>
      <c r="B156" s="335" t="s">
        <v>355</v>
      </c>
      <c r="C156" s="337"/>
      <c r="D156" s="337"/>
      <c r="E156" s="337"/>
      <c r="F156" s="337"/>
    </row>
    <row r="157" spans="1:6" x14ac:dyDescent="0.45">
      <c r="A157" s="336"/>
      <c r="B157" s="335" t="s">
        <v>356</v>
      </c>
      <c r="C157" s="337"/>
      <c r="D157" s="337"/>
      <c r="E157" s="337"/>
      <c r="F157" s="337"/>
    </row>
    <row r="158" spans="1:6" x14ac:dyDescent="0.45">
      <c r="A158" s="345"/>
      <c r="B158" s="343" t="s">
        <v>357</v>
      </c>
      <c r="C158" s="346"/>
      <c r="D158" s="346"/>
      <c r="E158" s="346"/>
      <c r="F158" s="346"/>
    </row>
    <row r="159" spans="1:6" x14ac:dyDescent="0.45">
      <c r="A159" s="336"/>
      <c r="B159" s="335" t="s">
        <v>358</v>
      </c>
      <c r="C159" s="337"/>
      <c r="D159" s="337"/>
      <c r="E159" s="337"/>
      <c r="F159" s="337"/>
    </row>
    <row r="160" spans="1:6" x14ac:dyDescent="0.45">
      <c r="A160" s="336"/>
      <c r="B160" s="335" t="s">
        <v>359</v>
      </c>
      <c r="C160" s="337"/>
      <c r="D160" s="337"/>
      <c r="E160" s="337"/>
      <c r="F160" s="337"/>
    </row>
    <row r="161" spans="1:6" x14ac:dyDescent="0.45">
      <c r="A161" s="336"/>
      <c r="B161" s="335" t="s">
        <v>360</v>
      </c>
      <c r="C161" s="337"/>
      <c r="D161" s="337"/>
      <c r="E161" s="337"/>
      <c r="F161" s="337"/>
    </row>
    <row r="162" spans="1:6" x14ac:dyDescent="0.45">
      <c r="A162" s="336"/>
      <c r="B162" s="335" t="s">
        <v>361</v>
      </c>
      <c r="C162" s="337"/>
      <c r="D162" s="337"/>
      <c r="E162" s="337"/>
      <c r="F162" s="337"/>
    </row>
    <row r="163" spans="1:6" x14ac:dyDescent="0.45">
      <c r="A163" s="336"/>
      <c r="B163" s="335" t="s">
        <v>362</v>
      </c>
      <c r="C163" s="337"/>
      <c r="D163" s="337"/>
      <c r="E163" s="337"/>
      <c r="F163" s="337"/>
    </row>
    <row r="164" spans="1:6" x14ac:dyDescent="0.45">
      <c r="A164" s="336"/>
      <c r="B164" s="335" t="s">
        <v>363</v>
      </c>
      <c r="C164" s="337"/>
      <c r="D164" s="337"/>
      <c r="E164" s="337"/>
      <c r="F164" s="337"/>
    </row>
    <row r="165" spans="1:6" x14ac:dyDescent="0.45">
      <c r="A165" s="336"/>
      <c r="B165" s="335" t="s">
        <v>364</v>
      </c>
      <c r="C165" s="337"/>
      <c r="D165" s="337"/>
      <c r="E165" s="337"/>
      <c r="F165" s="337"/>
    </row>
    <row r="166" spans="1:6" x14ac:dyDescent="0.45">
      <c r="A166" s="336"/>
      <c r="B166" s="335" t="s">
        <v>365</v>
      </c>
      <c r="C166" s="337"/>
      <c r="D166" s="337"/>
      <c r="E166" s="337"/>
      <c r="F166" s="337"/>
    </row>
    <row r="167" spans="1:6" x14ac:dyDescent="0.45">
      <c r="A167" s="336"/>
      <c r="B167" s="335" t="s">
        <v>366</v>
      </c>
      <c r="C167" s="337"/>
      <c r="D167" s="337"/>
      <c r="E167" s="337"/>
      <c r="F167" s="337"/>
    </row>
    <row r="168" spans="1:6" x14ac:dyDescent="0.45">
      <c r="A168" s="336"/>
      <c r="B168" s="335" t="s">
        <v>367</v>
      </c>
      <c r="C168" s="337"/>
      <c r="D168" s="337"/>
      <c r="E168" s="337"/>
      <c r="F168" s="337"/>
    </row>
    <row r="169" spans="1:6" x14ac:dyDescent="0.45">
      <c r="A169" s="336"/>
      <c r="B169" s="335" t="s">
        <v>368</v>
      </c>
      <c r="C169" s="337"/>
      <c r="D169" s="337"/>
      <c r="E169" s="337"/>
      <c r="F169" s="337"/>
    </row>
    <row r="170" spans="1:6" x14ac:dyDescent="0.45">
      <c r="A170" s="336"/>
      <c r="B170" s="335" t="s">
        <v>369</v>
      </c>
      <c r="C170" s="337"/>
      <c r="D170" s="337"/>
      <c r="E170" s="337"/>
      <c r="F170" s="337"/>
    </row>
    <row r="171" spans="1:6" x14ac:dyDescent="0.45">
      <c r="A171" s="336"/>
      <c r="B171" s="335" t="s">
        <v>370</v>
      </c>
      <c r="C171" s="337"/>
      <c r="D171" s="337"/>
      <c r="E171" s="337"/>
      <c r="F171" s="337"/>
    </row>
    <row r="172" spans="1:6" x14ac:dyDescent="0.45">
      <c r="A172" s="336"/>
      <c r="B172" s="335" t="s">
        <v>371</v>
      </c>
      <c r="C172" s="337"/>
      <c r="D172" s="337"/>
      <c r="E172" s="337"/>
      <c r="F172" s="337"/>
    </row>
    <row r="173" spans="1:6" x14ac:dyDescent="0.45">
      <c r="A173" s="336"/>
      <c r="B173" s="335" t="s">
        <v>372</v>
      </c>
      <c r="C173" s="337"/>
      <c r="D173" s="337"/>
      <c r="E173" s="337"/>
      <c r="F173" s="337"/>
    </row>
    <row r="174" spans="1:6" x14ac:dyDescent="0.45">
      <c r="A174" s="336"/>
      <c r="B174" s="335" t="s">
        <v>373</v>
      </c>
      <c r="C174" s="337"/>
      <c r="D174" s="337"/>
      <c r="E174" s="337"/>
      <c r="F174" s="337"/>
    </row>
    <row r="175" spans="1:6" x14ac:dyDescent="0.45">
      <c r="A175" s="336"/>
      <c r="B175" s="335" t="s">
        <v>374</v>
      </c>
      <c r="C175" s="337"/>
      <c r="D175" s="337"/>
      <c r="E175" s="337"/>
      <c r="F175" s="337"/>
    </row>
    <row r="176" spans="1:6" x14ac:dyDescent="0.45">
      <c r="A176" s="336"/>
      <c r="B176" s="335" t="s">
        <v>375</v>
      </c>
      <c r="C176" s="337"/>
      <c r="D176" s="337"/>
      <c r="E176" s="337"/>
      <c r="F176" s="337"/>
    </row>
    <row r="177" spans="1:6" x14ac:dyDescent="0.45">
      <c r="A177" s="336"/>
      <c r="B177" s="335" t="s">
        <v>376</v>
      </c>
      <c r="C177" s="337"/>
      <c r="D177" s="337"/>
      <c r="E177" s="337"/>
      <c r="F177" s="337"/>
    </row>
    <row r="178" spans="1:6" x14ac:dyDescent="0.45">
      <c r="A178" s="336"/>
      <c r="B178" s="335" t="s">
        <v>377</v>
      </c>
      <c r="C178" s="337"/>
      <c r="D178" s="337"/>
      <c r="E178" s="337"/>
      <c r="F178" s="337"/>
    </row>
    <row r="179" spans="1:6" x14ac:dyDescent="0.45">
      <c r="A179" s="336"/>
      <c r="B179" s="335" t="s">
        <v>378</v>
      </c>
      <c r="C179" s="337"/>
      <c r="D179" s="337"/>
      <c r="E179" s="337"/>
      <c r="F179" s="337"/>
    </row>
    <row r="180" spans="1:6" x14ac:dyDescent="0.45">
      <c r="A180" s="336"/>
      <c r="B180" s="335" t="s">
        <v>379</v>
      </c>
      <c r="C180" s="337"/>
      <c r="D180" s="337"/>
      <c r="E180" s="337"/>
      <c r="F180" s="337"/>
    </row>
    <row r="181" spans="1:6" x14ac:dyDescent="0.45">
      <c r="A181" s="336"/>
      <c r="B181" s="335" t="s">
        <v>380</v>
      </c>
      <c r="C181" s="337"/>
      <c r="D181" s="337"/>
      <c r="E181" s="337"/>
      <c r="F181" s="337"/>
    </row>
    <row r="182" spans="1:6" x14ac:dyDescent="0.45">
      <c r="A182" s="345"/>
      <c r="B182" s="343" t="s">
        <v>381</v>
      </c>
      <c r="C182" s="346"/>
      <c r="D182" s="346"/>
      <c r="E182" s="346"/>
      <c r="F182" s="346"/>
    </row>
    <row r="183" spans="1:6" x14ac:dyDescent="0.45">
      <c r="A183" s="336"/>
      <c r="B183" s="335" t="s">
        <v>382</v>
      </c>
      <c r="C183" s="337"/>
      <c r="D183" s="337"/>
      <c r="E183" s="337"/>
      <c r="F183" s="337"/>
    </row>
    <row r="184" spans="1:6" x14ac:dyDescent="0.45">
      <c r="A184" s="336"/>
      <c r="B184" s="335" t="s">
        <v>383</v>
      </c>
      <c r="C184" s="337"/>
      <c r="D184" s="337"/>
      <c r="E184" s="337"/>
      <c r="F184" s="337"/>
    </row>
    <row r="185" spans="1:6" x14ac:dyDescent="0.45">
      <c r="A185" s="336"/>
      <c r="B185" s="335" t="s">
        <v>384</v>
      </c>
      <c r="C185" s="337"/>
      <c r="D185" s="337"/>
      <c r="E185" s="337"/>
      <c r="F185" s="337"/>
    </row>
    <row r="186" spans="1:6" x14ac:dyDescent="0.45">
      <c r="A186" s="336"/>
      <c r="B186" s="335" t="s">
        <v>385</v>
      </c>
      <c r="C186" s="337"/>
      <c r="D186" s="337"/>
      <c r="E186" s="337"/>
      <c r="F186" s="337"/>
    </row>
    <row r="187" spans="1:6" x14ac:dyDescent="0.45">
      <c r="A187" s="336"/>
      <c r="B187" s="335" t="s">
        <v>386</v>
      </c>
      <c r="C187" s="337"/>
      <c r="D187" s="337"/>
      <c r="E187" s="337"/>
      <c r="F187" s="337"/>
    </row>
    <row r="188" spans="1:6" x14ac:dyDescent="0.45">
      <c r="A188" s="336"/>
      <c r="B188" s="335" t="s">
        <v>387</v>
      </c>
      <c r="C188" s="337"/>
      <c r="D188" s="337"/>
      <c r="E188" s="337"/>
      <c r="F188" s="337"/>
    </row>
    <row r="189" spans="1:6" x14ac:dyDescent="0.45">
      <c r="A189" s="336"/>
      <c r="B189" s="335" t="s">
        <v>388</v>
      </c>
      <c r="C189" s="337"/>
      <c r="D189" s="337"/>
      <c r="E189" s="337"/>
      <c r="F189" s="337"/>
    </row>
    <row r="190" spans="1:6" x14ac:dyDescent="0.45">
      <c r="A190" s="336"/>
      <c r="B190" s="335" t="s">
        <v>389</v>
      </c>
      <c r="C190" s="337"/>
      <c r="D190" s="337"/>
      <c r="E190" s="337"/>
      <c r="F190" s="337"/>
    </row>
    <row r="191" spans="1:6" x14ac:dyDescent="0.45">
      <c r="A191" s="336"/>
      <c r="B191" s="338" t="s">
        <v>390</v>
      </c>
      <c r="C191" s="337"/>
      <c r="D191" s="337"/>
      <c r="E191" s="337"/>
      <c r="F191" s="337"/>
    </row>
    <row r="192" spans="1:6" x14ac:dyDescent="0.45">
      <c r="A192" s="336"/>
      <c r="B192" s="338" t="s">
        <v>391</v>
      </c>
      <c r="C192" s="337"/>
      <c r="D192" s="337"/>
      <c r="E192" s="337"/>
      <c r="F192" s="337"/>
    </row>
    <row r="193" spans="1:6" x14ac:dyDescent="0.45">
      <c r="A193" s="336"/>
      <c r="B193" s="335" t="s">
        <v>392</v>
      </c>
      <c r="C193" s="337"/>
      <c r="D193" s="337"/>
      <c r="E193" s="337"/>
      <c r="F193" s="337"/>
    </row>
    <row r="194" spans="1:6" x14ac:dyDescent="0.45">
      <c r="A194" s="336"/>
      <c r="B194" s="335" t="s">
        <v>393</v>
      </c>
      <c r="C194" s="337"/>
      <c r="D194" s="337"/>
      <c r="E194" s="337"/>
      <c r="F194" s="337"/>
    </row>
    <row r="195" spans="1:6" x14ac:dyDescent="0.45">
      <c r="A195" s="336"/>
      <c r="B195" s="335" t="s">
        <v>394</v>
      </c>
      <c r="C195" s="337"/>
      <c r="D195" s="337"/>
      <c r="E195" s="337"/>
      <c r="F195" s="337"/>
    </row>
    <row r="196" spans="1:6" x14ac:dyDescent="0.45">
      <c r="A196" s="336"/>
      <c r="B196" s="335" t="s">
        <v>395</v>
      </c>
      <c r="C196" s="337"/>
      <c r="D196" s="337"/>
      <c r="E196" s="337"/>
      <c r="F196" s="337"/>
    </row>
    <row r="197" spans="1:6" x14ac:dyDescent="0.45">
      <c r="A197" s="336"/>
      <c r="B197" s="335" t="s">
        <v>396</v>
      </c>
      <c r="C197" s="337"/>
      <c r="D197" s="337"/>
      <c r="E197" s="337"/>
      <c r="F197" s="337"/>
    </row>
    <row r="198" spans="1:6" x14ac:dyDescent="0.45">
      <c r="A198" s="336"/>
      <c r="B198" s="335" t="s">
        <v>397</v>
      </c>
      <c r="C198" s="337"/>
      <c r="D198" s="337"/>
      <c r="E198" s="337"/>
      <c r="F198" s="337"/>
    </row>
    <row r="199" spans="1:6" x14ac:dyDescent="0.45">
      <c r="A199" s="336"/>
      <c r="B199" s="335" t="s">
        <v>398</v>
      </c>
      <c r="C199" s="337"/>
      <c r="D199" s="337"/>
      <c r="E199" s="337"/>
      <c r="F199" s="337"/>
    </row>
    <row r="200" spans="1:6" x14ac:dyDescent="0.45">
      <c r="A200" s="336"/>
      <c r="B200" s="335" t="s">
        <v>399</v>
      </c>
      <c r="C200" s="337"/>
      <c r="D200" s="337"/>
      <c r="E200" s="337"/>
      <c r="F200" s="337"/>
    </row>
    <row r="201" spans="1:6" x14ac:dyDescent="0.45">
      <c r="A201" s="336"/>
      <c r="B201" s="335" t="s">
        <v>400</v>
      </c>
      <c r="C201" s="337"/>
      <c r="D201" s="337"/>
      <c r="E201" s="337"/>
      <c r="F201" s="337"/>
    </row>
    <row r="202" spans="1:6" x14ac:dyDescent="0.45">
      <c r="A202" s="336"/>
      <c r="B202" s="335" t="s">
        <v>401</v>
      </c>
      <c r="C202" s="337"/>
      <c r="D202" s="337"/>
      <c r="E202" s="337"/>
      <c r="F202" s="337"/>
    </row>
    <row r="203" spans="1:6" x14ac:dyDescent="0.45">
      <c r="A203" s="336"/>
      <c r="B203" s="335" t="s">
        <v>402</v>
      </c>
      <c r="C203" s="337"/>
      <c r="D203" s="337"/>
      <c r="E203" s="337"/>
      <c r="F203" s="337"/>
    </row>
    <row r="204" spans="1:6" x14ac:dyDescent="0.45">
      <c r="A204" s="336"/>
      <c r="B204" s="335" t="s">
        <v>403</v>
      </c>
      <c r="C204" s="337"/>
      <c r="D204" s="337"/>
      <c r="E204" s="337"/>
      <c r="F204" s="337"/>
    </row>
    <row r="205" spans="1:6" x14ac:dyDescent="0.45">
      <c r="A205" s="336"/>
      <c r="B205" s="335" t="s">
        <v>404</v>
      </c>
      <c r="C205" s="337"/>
      <c r="D205" s="337"/>
      <c r="E205" s="337"/>
      <c r="F205" s="337"/>
    </row>
    <row r="206" spans="1:6" x14ac:dyDescent="0.45">
      <c r="A206" s="336"/>
      <c r="B206" s="335" t="s">
        <v>405</v>
      </c>
      <c r="C206" s="337"/>
      <c r="D206" s="337"/>
      <c r="E206" s="337"/>
      <c r="F206" s="337"/>
    </row>
    <row r="207" spans="1:6" x14ac:dyDescent="0.45">
      <c r="A207" s="345"/>
      <c r="B207" s="343" t="s">
        <v>406</v>
      </c>
      <c r="C207" s="346"/>
      <c r="D207" s="346"/>
      <c r="E207" s="346"/>
      <c r="F207" s="346"/>
    </row>
    <row r="208" spans="1:6" x14ac:dyDescent="0.45">
      <c r="A208" s="336"/>
      <c r="B208" s="335" t="s">
        <v>407</v>
      </c>
      <c r="C208" s="337"/>
      <c r="D208" s="337"/>
      <c r="E208" s="337"/>
      <c r="F208" s="337"/>
    </row>
    <row r="209" spans="1:6" x14ac:dyDescent="0.45">
      <c r="A209" s="336"/>
      <c r="B209" s="335" t="s">
        <v>408</v>
      </c>
      <c r="C209" s="337"/>
      <c r="D209" s="337"/>
      <c r="E209" s="337"/>
      <c r="F209" s="337"/>
    </row>
    <row r="210" spans="1:6" x14ac:dyDescent="0.45">
      <c r="A210" s="336"/>
      <c r="B210" s="335" t="s">
        <v>409</v>
      </c>
      <c r="C210" s="337"/>
      <c r="D210" s="337"/>
      <c r="E210" s="337"/>
      <c r="F210" s="337"/>
    </row>
    <row r="211" spans="1:6" x14ac:dyDescent="0.45">
      <c r="A211" s="336"/>
      <c r="B211" s="335" t="s">
        <v>410</v>
      </c>
      <c r="C211" s="337"/>
      <c r="D211" s="337"/>
      <c r="E211" s="337"/>
      <c r="F211" s="337"/>
    </row>
    <row r="212" spans="1:6" x14ac:dyDescent="0.45">
      <c r="A212" s="336"/>
      <c r="B212" s="335" t="s">
        <v>411</v>
      </c>
      <c r="C212" s="337"/>
      <c r="D212" s="337"/>
      <c r="E212" s="337"/>
      <c r="F212" s="337"/>
    </row>
    <row r="213" spans="1:6" x14ac:dyDescent="0.45">
      <c r="A213" s="336"/>
      <c r="B213" s="335" t="s">
        <v>412</v>
      </c>
      <c r="C213" s="337"/>
      <c r="D213" s="337"/>
      <c r="E213" s="337"/>
      <c r="F213" s="337"/>
    </row>
    <row r="214" spans="1:6" x14ac:dyDescent="0.45">
      <c r="A214" s="336"/>
      <c r="B214" s="335" t="s">
        <v>413</v>
      </c>
      <c r="C214" s="337"/>
      <c r="D214" s="337"/>
      <c r="E214" s="337"/>
      <c r="F214" s="337"/>
    </row>
    <row r="215" spans="1:6" x14ac:dyDescent="0.45">
      <c r="A215" s="336"/>
      <c r="B215" s="335" t="s">
        <v>414</v>
      </c>
      <c r="C215" s="337"/>
      <c r="D215" s="337"/>
      <c r="E215" s="337"/>
      <c r="F215" s="337"/>
    </row>
    <row r="216" spans="1:6" x14ac:dyDescent="0.45">
      <c r="A216" s="336"/>
      <c r="B216" s="335" t="s">
        <v>415</v>
      </c>
      <c r="C216" s="337"/>
      <c r="D216" s="337"/>
      <c r="E216" s="337"/>
      <c r="F216" s="337"/>
    </row>
    <row r="217" spans="1:6" x14ac:dyDescent="0.45">
      <c r="A217" s="336"/>
      <c r="B217" s="335" t="s">
        <v>416</v>
      </c>
      <c r="C217" s="337"/>
      <c r="D217" s="337"/>
      <c r="E217" s="337"/>
      <c r="F217" s="337"/>
    </row>
    <row r="218" spans="1:6" x14ac:dyDescent="0.45">
      <c r="A218" s="336"/>
      <c r="B218" s="335" t="s">
        <v>417</v>
      </c>
      <c r="C218" s="337"/>
      <c r="D218" s="337"/>
      <c r="E218" s="337"/>
      <c r="F218" s="337"/>
    </row>
    <row r="219" spans="1:6" x14ac:dyDescent="0.45">
      <c r="A219" s="336"/>
      <c r="B219" s="335" t="s">
        <v>418</v>
      </c>
      <c r="C219" s="337"/>
      <c r="D219" s="337"/>
      <c r="E219" s="337"/>
      <c r="F219" s="337"/>
    </row>
    <row r="220" spans="1:6" x14ac:dyDescent="0.45">
      <c r="A220" s="336"/>
      <c r="B220" s="335" t="s">
        <v>419</v>
      </c>
      <c r="C220" s="337"/>
      <c r="D220" s="337"/>
      <c r="E220" s="337"/>
      <c r="F220" s="337"/>
    </row>
    <row r="221" spans="1:6" x14ac:dyDescent="0.45">
      <c r="A221" s="345"/>
      <c r="B221" s="343" t="s">
        <v>420</v>
      </c>
      <c r="C221" s="346"/>
      <c r="D221" s="346"/>
      <c r="E221" s="346"/>
      <c r="F221" s="346"/>
    </row>
    <row r="222" spans="1:6" x14ac:dyDescent="0.45">
      <c r="A222" s="336"/>
      <c r="B222" s="335" t="s">
        <v>421</v>
      </c>
      <c r="C222" s="337"/>
      <c r="D222" s="337"/>
      <c r="E222" s="337"/>
      <c r="F222" s="337"/>
    </row>
    <row r="223" spans="1:6" x14ac:dyDescent="0.45">
      <c r="A223" s="336"/>
      <c r="B223" s="335" t="s">
        <v>422</v>
      </c>
      <c r="C223" s="337"/>
      <c r="D223" s="337"/>
      <c r="E223" s="337"/>
      <c r="F223" s="337"/>
    </row>
    <row r="224" spans="1:6" x14ac:dyDescent="0.45">
      <c r="A224" s="336"/>
      <c r="B224" s="335" t="s">
        <v>423</v>
      </c>
      <c r="C224" s="337"/>
      <c r="D224" s="337"/>
      <c r="E224" s="337"/>
      <c r="F224" s="337"/>
    </row>
    <row r="225" spans="1:6" x14ac:dyDescent="0.45">
      <c r="A225" s="336"/>
      <c r="B225" s="335" t="s">
        <v>424</v>
      </c>
      <c r="C225" s="337"/>
      <c r="D225" s="337"/>
      <c r="E225" s="337"/>
      <c r="F225" s="337"/>
    </row>
    <row r="226" spans="1:6" x14ac:dyDescent="0.45">
      <c r="A226" s="336"/>
      <c r="B226" s="335" t="s">
        <v>425</v>
      </c>
      <c r="C226" s="337"/>
      <c r="D226" s="337"/>
      <c r="E226" s="337"/>
      <c r="F226" s="337"/>
    </row>
    <row r="227" spans="1:6" x14ac:dyDescent="0.45">
      <c r="A227" s="336"/>
      <c r="B227" s="335" t="s">
        <v>426</v>
      </c>
      <c r="C227" s="337"/>
      <c r="D227" s="337"/>
      <c r="E227" s="337"/>
      <c r="F227" s="337"/>
    </row>
    <row r="228" spans="1:6" x14ac:dyDescent="0.45">
      <c r="A228" s="336"/>
      <c r="B228" s="335" t="s">
        <v>427</v>
      </c>
      <c r="C228" s="337"/>
      <c r="D228" s="337"/>
      <c r="E228" s="337"/>
      <c r="F228" s="337"/>
    </row>
    <row r="229" spans="1:6" x14ac:dyDescent="0.45">
      <c r="A229" s="336"/>
      <c r="B229" s="335" t="s">
        <v>428</v>
      </c>
      <c r="C229" s="337"/>
      <c r="D229" s="337"/>
      <c r="E229" s="337"/>
      <c r="F229" s="337"/>
    </row>
    <row r="230" spans="1:6" x14ac:dyDescent="0.45">
      <c r="A230" s="336"/>
      <c r="B230" s="335" t="s">
        <v>429</v>
      </c>
      <c r="C230" s="337"/>
      <c r="D230" s="337"/>
      <c r="E230" s="337"/>
      <c r="F230" s="337"/>
    </row>
    <row r="231" spans="1:6" x14ac:dyDescent="0.45">
      <c r="A231" s="336"/>
      <c r="B231" s="338" t="s">
        <v>430</v>
      </c>
      <c r="C231" s="337"/>
      <c r="D231" s="337"/>
      <c r="E231" s="337"/>
      <c r="F231" s="337"/>
    </row>
    <row r="232" spans="1:6" ht="28.3" x14ac:dyDescent="0.45">
      <c r="A232" s="336"/>
      <c r="B232" s="335" t="s">
        <v>431</v>
      </c>
      <c r="C232" s="337"/>
      <c r="D232" s="337"/>
      <c r="E232" s="337"/>
      <c r="F232" s="337"/>
    </row>
    <row r="233" spans="1:6" x14ac:dyDescent="0.45">
      <c r="A233" s="336"/>
      <c r="B233" s="335" t="s">
        <v>432</v>
      </c>
      <c r="C233" s="337"/>
      <c r="D233" s="337"/>
      <c r="E233" s="337"/>
      <c r="F233" s="337"/>
    </row>
    <row r="234" spans="1:6" x14ac:dyDescent="0.45">
      <c r="A234" s="336"/>
      <c r="B234" s="338" t="s">
        <v>433</v>
      </c>
      <c r="C234" s="337"/>
      <c r="D234" s="337"/>
      <c r="E234" s="337"/>
      <c r="F234" s="337"/>
    </row>
    <row r="235" spans="1:6" x14ac:dyDescent="0.45">
      <c r="A235" s="336"/>
      <c r="B235" s="335" t="s">
        <v>434</v>
      </c>
      <c r="C235" s="337"/>
      <c r="D235" s="337"/>
      <c r="E235" s="337"/>
      <c r="F235" s="337"/>
    </row>
    <row r="236" spans="1:6" x14ac:dyDescent="0.45">
      <c r="A236" s="336"/>
      <c r="B236" s="335" t="s">
        <v>435</v>
      </c>
      <c r="C236" s="337"/>
      <c r="D236" s="337"/>
      <c r="E236" s="337"/>
      <c r="F236" s="337"/>
    </row>
    <row r="237" spans="1:6" x14ac:dyDescent="0.45">
      <c r="A237" s="336"/>
      <c r="B237" s="335" t="s">
        <v>436</v>
      </c>
      <c r="C237" s="337"/>
      <c r="D237" s="337"/>
      <c r="E237" s="337"/>
      <c r="F237" s="337"/>
    </row>
    <row r="238" spans="1:6" x14ac:dyDescent="0.45">
      <c r="A238" s="336"/>
      <c r="B238" s="335" t="s">
        <v>437</v>
      </c>
      <c r="C238" s="337"/>
      <c r="D238" s="337"/>
      <c r="E238" s="337"/>
      <c r="F238" s="337"/>
    </row>
    <row r="239" spans="1:6" x14ac:dyDescent="0.45">
      <c r="A239" s="336"/>
      <c r="B239" s="338" t="s">
        <v>438</v>
      </c>
      <c r="C239" s="337"/>
      <c r="D239" s="337"/>
      <c r="E239" s="337"/>
      <c r="F239" s="337"/>
    </row>
    <row r="240" spans="1:6" x14ac:dyDescent="0.45">
      <c r="A240" s="336"/>
      <c r="B240" s="335" t="s">
        <v>439</v>
      </c>
      <c r="C240" s="337"/>
      <c r="D240" s="337"/>
      <c r="E240" s="337"/>
      <c r="F240" s="337"/>
    </row>
    <row r="241" spans="1:6" x14ac:dyDescent="0.45">
      <c r="A241" s="336"/>
      <c r="B241" s="335" t="s">
        <v>440</v>
      </c>
      <c r="C241" s="337"/>
      <c r="D241" s="337"/>
      <c r="E241" s="337"/>
      <c r="F241" s="337"/>
    </row>
    <row r="242" spans="1:6" x14ac:dyDescent="0.45">
      <c r="A242" s="336"/>
      <c r="B242" s="335" t="s">
        <v>441</v>
      </c>
      <c r="C242" s="337"/>
      <c r="D242" s="337"/>
      <c r="E242" s="337"/>
      <c r="F242" s="337"/>
    </row>
    <row r="243" spans="1:6" x14ac:dyDescent="0.45">
      <c r="A243" s="336"/>
      <c r="B243" s="335" t="s">
        <v>442</v>
      </c>
      <c r="C243" s="337"/>
      <c r="D243" s="337"/>
      <c r="E243" s="337"/>
      <c r="F243" s="337"/>
    </row>
    <row r="244" spans="1:6" x14ac:dyDescent="0.45">
      <c r="A244" s="336"/>
      <c r="B244" s="335" t="s">
        <v>443</v>
      </c>
      <c r="C244" s="337"/>
      <c r="D244" s="337"/>
      <c r="E244" s="337"/>
      <c r="F244" s="337"/>
    </row>
    <row r="245" spans="1:6" x14ac:dyDescent="0.45">
      <c r="A245" s="336"/>
      <c r="B245" s="335" t="s">
        <v>444</v>
      </c>
      <c r="C245" s="337"/>
      <c r="D245" s="337"/>
      <c r="E245" s="337"/>
      <c r="F245" s="337"/>
    </row>
    <row r="246" spans="1:6" x14ac:dyDescent="0.45">
      <c r="A246" s="336"/>
      <c r="B246" s="338" t="s">
        <v>445</v>
      </c>
      <c r="C246" s="337"/>
      <c r="D246" s="337"/>
      <c r="E246" s="337"/>
      <c r="F246" s="337"/>
    </row>
    <row r="247" spans="1:6" x14ac:dyDescent="0.45">
      <c r="A247" s="336"/>
      <c r="B247" s="339"/>
      <c r="C247" s="337"/>
      <c r="D247" s="337"/>
      <c r="E247" s="337"/>
      <c r="F247" s="337"/>
    </row>
    <row r="248" spans="1:6" x14ac:dyDescent="0.45">
      <c r="A248" s="345"/>
      <c r="B248" s="343" t="s">
        <v>446</v>
      </c>
      <c r="C248" s="346"/>
      <c r="D248" s="346"/>
      <c r="E248" s="346"/>
      <c r="F248" s="346"/>
    </row>
    <row r="249" spans="1:6" x14ac:dyDescent="0.45">
      <c r="A249" s="336"/>
      <c r="B249" s="335" t="s">
        <v>447</v>
      </c>
      <c r="C249" s="337"/>
      <c r="D249" s="337"/>
      <c r="E249" s="337"/>
      <c r="F249" s="337"/>
    </row>
    <row r="250" spans="1:6" x14ac:dyDescent="0.45">
      <c r="A250" s="336"/>
      <c r="B250" s="335" t="s">
        <v>448</v>
      </c>
      <c r="C250" s="337"/>
      <c r="D250" s="337"/>
      <c r="E250" s="337"/>
      <c r="F250" s="337"/>
    </row>
    <row r="251" spans="1:6" x14ac:dyDescent="0.45">
      <c r="A251" s="336"/>
      <c r="B251" s="335" t="s">
        <v>449</v>
      </c>
      <c r="C251" s="337"/>
      <c r="D251" s="337"/>
      <c r="E251" s="337"/>
      <c r="F251" s="337"/>
    </row>
    <row r="252" spans="1:6" x14ac:dyDescent="0.45">
      <c r="A252" s="336"/>
      <c r="B252" s="335" t="s">
        <v>450</v>
      </c>
      <c r="C252" s="337"/>
      <c r="D252" s="337"/>
      <c r="E252" s="337"/>
      <c r="F252" s="337"/>
    </row>
    <row r="253" spans="1:6" x14ac:dyDescent="0.45">
      <c r="A253" s="336"/>
      <c r="B253" s="335" t="s">
        <v>451</v>
      </c>
      <c r="C253" s="337"/>
      <c r="D253" s="337"/>
      <c r="E253" s="337"/>
      <c r="F253" s="337"/>
    </row>
    <row r="254" spans="1:6" x14ac:dyDescent="0.45">
      <c r="A254" s="336"/>
      <c r="B254" s="335" t="s">
        <v>452</v>
      </c>
      <c r="C254" s="337"/>
      <c r="D254" s="337"/>
      <c r="E254" s="337"/>
      <c r="F254" s="337"/>
    </row>
    <row r="255" spans="1:6" x14ac:dyDescent="0.45">
      <c r="A255" s="336"/>
      <c r="B255" s="335" t="s">
        <v>453</v>
      </c>
      <c r="C255" s="337"/>
      <c r="D255" s="337"/>
      <c r="E255" s="337"/>
      <c r="F255" s="337"/>
    </row>
    <row r="256" spans="1:6" x14ac:dyDescent="0.45">
      <c r="A256" s="336"/>
      <c r="B256" s="335" t="s">
        <v>454</v>
      </c>
      <c r="C256" s="337"/>
      <c r="D256" s="337"/>
      <c r="E256" s="337"/>
      <c r="F256" s="337"/>
    </row>
    <row r="257" spans="1:6" x14ac:dyDescent="0.45">
      <c r="A257" s="336"/>
      <c r="B257" s="335" t="s">
        <v>455</v>
      </c>
      <c r="C257" s="337"/>
      <c r="D257" s="337"/>
      <c r="E257" s="337"/>
      <c r="F257" s="337"/>
    </row>
    <row r="258" spans="1:6" x14ac:dyDescent="0.45">
      <c r="A258" s="336"/>
      <c r="B258" s="335" t="s">
        <v>456</v>
      </c>
      <c r="C258" s="337"/>
      <c r="D258" s="337"/>
      <c r="E258" s="337"/>
      <c r="F258" s="337"/>
    </row>
    <row r="259" spans="1:6" x14ac:dyDescent="0.45">
      <c r="A259" s="336"/>
      <c r="B259" s="335" t="s">
        <v>457</v>
      </c>
      <c r="C259" s="337"/>
      <c r="D259" s="337"/>
      <c r="E259" s="337"/>
      <c r="F259" s="337"/>
    </row>
    <row r="260" spans="1:6" x14ac:dyDescent="0.45">
      <c r="A260" s="336"/>
      <c r="B260" s="335" t="s">
        <v>458</v>
      </c>
      <c r="C260" s="337"/>
      <c r="D260" s="337"/>
      <c r="E260" s="337"/>
      <c r="F260" s="337"/>
    </row>
    <row r="261" spans="1:6" x14ac:dyDescent="0.45">
      <c r="A261" s="336"/>
      <c r="B261" s="335" t="s">
        <v>459</v>
      </c>
      <c r="C261" s="337"/>
      <c r="D261" s="337"/>
      <c r="E261" s="337"/>
      <c r="F261" s="337"/>
    </row>
    <row r="262" spans="1:6" x14ac:dyDescent="0.45">
      <c r="A262" s="336"/>
      <c r="B262" s="335" t="s">
        <v>460</v>
      </c>
      <c r="C262" s="337"/>
      <c r="D262" s="337"/>
      <c r="E262" s="337"/>
      <c r="F262" s="337"/>
    </row>
    <row r="263" spans="1:6" x14ac:dyDescent="0.45">
      <c r="A263" s="345"/>
      <c r="B263" s="343" t="s">
        <v>461</v>
      </c>
      <c r="C263" s="346"/>
      <c r="D263" s="346"/>
      <c r="E263" s="346"/>
      <c r="F263" s="346"/>
    </row>
    <row r="264" spans="1:6" x14ac:dyDescent="0.45">
      <c r="A264" s="336"/>
      <c r="B264" s="335" t="s">
        <v>462</v>
      </c>
      <c r="C264" s="337"/>
      <c r="D264" s="337"/>
      <c r="E264" s="337"/>
      <c r="F264" s="337"/>
    </row>
    <row r="265" spans="1:6" x14ac:dyDescent="0.45">
      <c r="A265" s="336"/>
      <c r="B265" s="335" t="s">
        <v>463</v>
      </c>
      <c r="C265" s="337"/>
      <c r="D265" s="337"/>
      <c r="E265" s="337"/>
      <c r="F265" s="337"/>
    </row>
    <row r="266" spans="1:6" x14ac:dyDescent="0.45">
      <c r="A266" s="336"/>
      <c r="B266" s="335" t="s">
        <v>464</v>
      </c>
      <c r="C266" s="337"/>
      <c r="D266" s="337"/>
      <c r="E266" s="337"/>
      <c r="F266" s="337"/>
    </row>
    <row r="267" spans="1:6" x14ac:dyDescent="0.45">
      <c r="A267" s="336"/>
      <c r="B267" s="335" t="s">
        <v>465</v>
      </c>
      <c r="C267" s="337"/>
      <c r="D267" s="337"/>
      <c r="E267" s="337"/>
      <c r="F267" s="337"/>
    </row>
    <row r="268" spans="1:6" x14ac:dyDescent="0.45">
      <c r="A268" s="336"/>
      <c r="B268" s="335" t="s">
        <v>466</v>
      </c>
      <c r="C268" s="337"/>
      <c r="D268" s="337"/>
      <c r="E268" s="337"/>
      <c r="F268" s="337"/>
    </row>
    <row r="269" spans="1:6" x14ac:dyDescent="0.45">
      <c r="A269" s="336"/>
      <c r="B269" s="335" t="s">
        <v>467</v>
      </c>
      <c r="C269" s="337"/>
      <c r="D269" s="337"/>
      <c r="E269" s="337"/>
      <c r="F269" s="337"/>
    </row>
    <row r="270" spans="1:6" x14ac:dyDescent="0.45">
      <c r="A270" s="336"/>
      <c r="B270" s="338" t="s">
        <v>468</v>
      </c>
      <c r="C270" s="337"/>
      <c r="D270" s="337"/>
      <c r="E270" s="337"/>
      <c r="F270" s="337"/>
    </row>
    <row r="271" spans="1:6" x14ac:dyDescent="0.45">
      <c r="A271" s="336"/>
      <c r="B271" s="335" t="s">
        <v>469</v>
      </c>
      <c r="C271" s="337"/>
      <c r="D271" s="337"/>
      <c r="E271" s="337"/>
      <c r="F271" s="337"/>
    </row>
    <row r="272" spans="1:6" x14ac:dyDescent="0.45">
      <c r="A272" s="336"/>
      <c r="B272" s="335" t="s">
        <v>470</v>
      </c>
      <c r="C272" s="337"/>
      <c r="D272" s="337"/>
      <c r="E272" s="337"/>
      <c r="F272" s="337"/>
    </row>
    <row r="273" spans="1:6" x14ac:dyDescent="0.45">
      <c r="A273" s="336"/>
      <c r="B273" s="335" t="s">
        <v>471</v>
      </c>
      <c r="C273" s="337">
        <v>200</v>
      </c>
      <c r="D273" s="337">
        <v>25</v>
      </c>
      <c r="E273" s="337">
        <v>158</v>
      </c>
      <c r="F273" s="337">
        <v>0</v>
      </c>
    </row>
    <row r="274" spans="1:6" x14ac:dyDescent="0.45">
      <c r="A274" s="336"/>
      <c r="B274" s="335" t="s">
        <v>472</v>
      </c>
      <c r="C274" s="337"/>
      <c r="D274" s="337"/>
      <c r="E274" s="337"/>
      <c r="F274" s="337"/>
    </row>
    <row r="275" spans="1:6" x14ac:dyDescent="0.45">
      <c r="A275" s="336"/>
      <c r="B275" s="335" t="s">
        <v>473</v>
      </c>
      <c r="C275" s="337"/>
      <c r="D275" s="337"/>
      <c r="E275" s="337"/>
      <c r="F275" s="337"/>
    </row>
    <row r="276" spans="1:6" x14ac:dyDescent="0.45">
      <c r="A276" s="336"/>
      <c r="B276" s="335" t="s">
        <v>474</v>
      </c>
      <c r="C276" s="337"/>
      <c r="D276" s="337"/>
      <c r="E276" s="337"/>
      <c r="F276" s="337"/>
    </row>
    <row r="277" spans="1:6" x14ac:dyDescent="0.45">
      <c r="A277" s="336"/>
      <c r="B277" s="335" t="s">
        <v>475</v>
      </c>
      <c r="C277" s="337"/>
      <c r="D277" s="337"/>
      <c r="E277" s="337"/>
      <c r="F277" s="337"/>
    </row>
    <row r="278" spans="1:6" x14ac:dyDescent="0.45">
      <c r="A278" s="336"/>
      <c r="B278" s="335" t="s">
        <v>476</v>
      </c>
      <c r="C278" s="337"/>
      <c r="D278" s="337"/>
      <c r="E278" s="337"/>
      <c r="F278" s="337"/>
    </row>
    <row r="279" spans="1:6" x14ac:dyDescent="0.45">
      <c r="A279" s="336"/>
      <c r="B279" s="335" t="s">
        <v>477</v>
      </c>
      <c r="C279" s="337"/>
      <c r="D279" s="337"/>
      <c r="E279" s="337"/>
      <c r="F279" s="337"/>
    </row>
    <row r="280" spans="1:6" x14ac:dyDescent="0.45">
      <c r="A280" s="336"/>
      <c r="B280" s="335" t="s">
        <v>478</v>
      </c>
      <c r="C280" s="337"/>
      <c r="D280" s="337"/>
      <c r="E280" s="337"/>
      <c r="F280" s="337"/>
    </row>
    <row r="281" spans="1:6" x14ac:dyDescent="0.45">
      <c r="A281" s="336"/>
      <c r="B281" s="335" t="s">
        <v>479</v>
      </c>
      <c r="C281" s="337"/>
      <c r="D281" s="337"/>
      <c r="E281" s="337"/>
      <c r="F281" s="337"/>
    </row>
    <row r="282" spans="1:6" x14ac:dyDescent="0.45">
      <c r="A282" s="336"/>
      <c r="B282" s="335" t="s">
        <v>480</v>
      </c>
      <c r="C282" s="337"/>
      <c r="D282" s="337"/>
      <c r="E282" s="337"/>
      <c r="F282" s="337"/>
    </row>
    <row r="283" spans="1:6" x14ac:dyDescent="0.45">
      <c r="A283" s="336"/>
      <c r="B283" s="335" t="s">
        <v>481</v>
      </c>
      <c r="C283" s="337"/>
      <c r="D283" s="337"/>
      <c r="E283" s="337"/>
      <c r="F283" s="337"/>
    </row>
    <row r="284" spans="1:6" x14ac:dyDescent="0.45">
      <c r="A284" s="336"/>
      <c r="B284" s="335" t="s">
        <v>482</v>
      </c>
      <c r="C284" s="337"/>
      <c r="D284" s="337"/>
      <c r="E284" s="337"/>
      <c r="F284" s="337"/>
    </row>
    <row r="285" spans="1:6" x14ac:dyDescent="0.45">
      <c r="A285" s="336"/>
      <c r="B285" s="335" t="s">
        <v>483</v>
      </c>
      <c r="C285" s="337"/>
      <c r="D285" s="337"/>
      <c r="E285" s="337"/>
      <c r="F285" s="337"/>
    </row>
    <row r="286" spans="1:6" x14ac:dyDescent="0.45">
      <c r="A286" s="336"/>
      <c r="B286" s="335" t="s">
        <v>484</v>
      </c>
      <c r="C286" s="337"/>
      <c r="D286" s="337"/>
      <c r="E286" s="337"/>
      <c r="F286" s="337"/>
    </row>
    <row r="287" spans="1:6" x14ac:dyDescent="0.45">
      <c r="A287" s="336"/>
      <c r="B287" s="335" t="s">
        <v>485</v>
      </c>
      <c r="C287" s="337"/>
      <c r="D287" s="337"/>
      <c r="E287" s="337"/>
      <c r="F287" s="337"/>
    </row>
    <row r="288" spans="1:6" x14ac:dyDescent="0.45">
      <c r="A288" s="345"/>
      <c r="B288" s="343" t="s">
        <v>486</v>
      </c>
      <c r="C288" s="346"/>
      <c r="D288" s="346"/>
      <c r="E288" s="346"/>
      <c r="F288" s="346"/>
    </row>
    <row r="289" spans="1:6" x14ac:dyDescent="0.45">
      <c r="A289" s="336"/>
      <c r="B289" s="335" t="s">
        <v>487</v>
      </c>
      <c r="C289" s="337"/>
      <c r="D289" s="337"/>
      <c r="E289" s="337"/>
      <c r="F289" s="337"/>
    </row>
    <row r="290" spans="1:6" x14ac:dyDescent="0.45">
      <c r="A290" s="336"/>
      <c r="B290" s="335" t="s">
        <v>488</v>
      </c>
      <c r="C290" s="337"/>
      <c r="D290" s="337"/>
      <c r="E290" s="337"/>
      <c r="F290" s="337"/>
    </row>
    <row r="291" spans="1:6" x14ac:dyDescent="0.45">
      <c r="A291" s="336"/>
      <c r="B291" s="335" t="s">
        <v>489</v>
      </c>
      <c r="C291" s="337"/>
      <c r="D291" s="337"/>
      <c r="E291" s="337"/>
      <c r="F291" s="337"/>
    </row>
    <row r="292" spans="1:6" x14ac:dyDescent="0.45">
      <c r="A292" s="336"/>
      <c r="B292" s="335" t="s">
        <v>490</v>
      </c>
      <c r="C292" s="337"/>
      <c r="D292" s="337"/>
      <c r="E292" s="337"/>
      <c r="F292" s="337"/>
    </row>
    <row r="293" spans="1:6" x14ac:dyDescent="0.45">
      <c r="A293" s="336"/>
      <c r="B293" s="335" t="s">
        <v>491</v>
      </c>
      <c r="C293" s="337"/>
      <c r="D293" s="337"/>
      <c r="E293" s="337"/>
      <c r="F293" s="337"/>
    </row>
    <row r="294" spans="1:6" x14ac:dyDescent="0.45">
      <c r="A294" s="336"/>
      <c r="B294" s="335" t="s">
        <v>492</v>
      </c>
      <c r="C294" s="337"/>
      <c r="D294" s="337"/>
      <c r="E294" s="337"/>
      <c r="F294" s="337"/>
    </row>
    <row r="295" spans="1:6" x14ac:dyDescent="0.45">
      <c r="A295" s="336"/>
      <c r="B295" s="335" t="s">
        <v>493</v>
      </c>
      <c r="C295" s="337"/>
      <c r="D295" s="337"/>
      <c r="E295" s="337"/>
      <c r="F295" s="337"/>
    </row>
    <row r="296" spans="1:6" x14ac:dyDescent="0.45">
      <c r="A296" s="336"/>
      <c r="B296" s="335" t="s">
        <v>494</v>
      </c>
      <c r="C296" s="337"/>
      <c r="D296" s="337"/>
      <c r="E296" s="337"/>
      <c r="F296" s="337"/>
    </row>
    <row r="297" spans="1:6" x14ac:dyDescent="0.45">
      <c r="A297" s="336"/>
      <c r="B297" s="335" t="s">
        <v>495</v>
      </c>
      <c r="C297" s="337"/>
      <c r="D297" s="337"/>
      <c r="E297" s="337"/>
      <c r="F297" s="337"/>
    </row>
    <row r="298" spans="1:6" x14ac:dyDescent="0.45">
      <c r="A298" s="336"/>
      <c r="B298" s="335" t="s">
        <v>496</v>
      </c>
      <c r="C298" s="337"/>
      <c r="D298" s="337"/>
      <c r="E298" s="337"/>
      <c r="F298" s="337"/>
    </row>
    <row r="299" spans="1:6" x14ac:dyDescent="0.45">
      <c r="A299" s="336"/>
      <c r="B299" s="335" t="s">
        <v>497</v>
      </c>
      <c r="C299" s="337"/>
      <c r="D299" s="337"/>
      <c r="E299" s="337"/>
      <c r="F299" s="337"/>
    </row>
    <row r="300" spans="1:6" x14ac:dyDescent="0.45">
      <c r="A300" s="336"/>
      <c r="B300" s="335" t="s">
        <v>498</v>
      </c>
      <c r="C300" s="337"/>
      <c r="D300" s="337"/>
      <c r="E300" s="337"/>
      <c r="F300" s="337"/>
    </row>
    <row r="301" spans="1:6" x14ac:dyDescent="0.45">
      <c r="A301" s="336"/>
      <c r="B301" s="335" t="s">
        <v>499</v>
      </c>
      <c r="C301" s="337"/>
      <c r="D301" s="337"/>
      <c r="E301" s="337"/>
      <c r="F301" s="337"/>
    </row>
    <row r="302" spans="1:6" x14ac:dyDescent="0.45">
      <c r="A302" s="336"/>
      <c r="B302" s="335" t="s">
        <v>500</v>
      </c>
      <c r="C302" s="337"/>
      <c r="D302" s="337"/>
      <c r="E302" s="337"/>
      <c r="F302" s="337"/>
    </row>
    <row r="303" spans="1:6" x14ac:dyDescent="0.45">
      <c r="A303" s="345"/>
      <c r="B303" s="343" t="s">
        <v>501</v>
      </c>
      <c r="C303" s="346"/>
      <c r="D303" s="346"/>
      <c r="E303" s="346"/>
      <c r="F303" s="346"/>
    </row>
    <row r="304" spans="1:6" x14ac:dyDescent="0.45">
      <c r="A304" s="336"/>
      <c r="B304" s="335" t="s">
        <v>502</v>
      </c>
      <c r="C304" s="337"/>
      <c r="D304" s="337"/>
      <c r="E304" s="337"/>
      <c r="F304" s="337"/>
    </row>
    <row r="305" spans="1:6" x14ac:dyDescent="0.45">
      <c r="A305" s="336"/>
      <c r="B305" s="335" t="s">
        <v>503</v>
      </c>
      <c r="C305" s="337"/>
      <c r="D305" s="337"/>
      <c r="E305" s="337"/>
      <c r="F305" s="337"/>
    </row>
    <row r="306" spans="1:6" x14ac:dyDescent="0.45">
      <c r="A306" s="336"/>
      <c r="B306" s="335" t="s">
        <v>504</v>
      </c>
      <c r="C306" s="337"/>
      <c r="D306" s="337"/>
      <c r="E306" s="337"/>
      <c r="F306" s="337"/>
    </row>
    <row r="307" spans="1:6" x14ac:dyDescent="0.45">
      <c r="A307" s="336"/>
      <c r="B307" s="335" t="s">
        <v>505</v>
      </c>
      <c r="C307" s="337"/>
      <c r="D307" s="337"/>
      <c r="E307" s="337"/>
      <c r="F307" s="337"/>
    </row>
    <row r="308" spans="1:6" x14ac:dyDescent="0.45">
      <c r="A308" s="336"/>
      <c r="B308" s="335" t="s">
        <v>506</v>
      </c>
      <c r="C308" s="337"/>
      <c r="D308" s="337"/>
      <c r="E308" s="337"/>
      <c r="F308" s="337"/>
    </row>
    <row r="309" spans="1:6" x14ac:dyDescent="0.45">
      <c r="A309" s="336"/>
      <c r="B309" s="335" t="s">
        <v>507</v>
      </c>
      <c r="C309" s="337"/>
      <c r="D309" s="337"/>
      <c r="E309" s="337"/>
      <c r="F309" s="337"/>
    </row>
    <row r="310" spans="1:6" x14ac:dyDescent="0.45">
      <c r="A310" s="336"/>
      <c r="B310" s="335" t="s">
        <v>508</v>
      </c>
      <c r="C310" s="337"/>
      <c r="D310" s="337"/>
      <c r="E310" s="337"/>
      <c r="F310" s="337"/>
    </row>
    <row r="311" spans="1:6" x14ac:dyDescent="0.45">
      <c r="A311" s="336"/>
      <c r="B311" s="335" t="s">
        <v>509</v>
      </c>
      <c r="C311" s="337"/>
      <c r="D311" s="337"/>
      <c r="E311" s="337"/>
      <c r="F311" s="337"/>
    </row>
    <row r="312" spans="1:6" x14ac:dyDescent="0.45">
      <c r="A312" s="336"/>
      <c r="B312" s="335" t="s">
        <v>510</v>
      </c>
      <c r="C312" s="337"/>
      <c r="D312" s="337"/>
      <c r="E312" s="337"/>
      <c r="F312" s="337"/>
    </row>
    <row r="313" spans="1:6" x14ac:dyDescent="0.45">
      <c r="A313" s="336"/>
      <c r="B313" s="335" t="s">
        <v>511</v>
      </c>
      <c r="C313" s="337"/>
      <c r="D313" s="337"/>
      <c r="E313" s="337"/>
      <c r="F313" s="337"/>
    </row>
    <row r="314" spans="1:6" ht="28.3" x14ac:dyDescent="0.45">
      <c r="A314" s="336"/>
      <c r="B314" s="335" t="s">
        <v>512</v>
      </c>
      <c r="C314" s="337"/>
      <c r="D314" s="337"/>
      <c r="E314" s="337"/>
      <c r="F314" s="337"/>
    </row>
    <row r="315" spans="1:6" x14ac:dyDescent="0.45">
      <c r="A315" s="336"/>
      <c r="B315" s="335" t="s">
        <v>513</v>
      </c>
      <c r="C315" s="337"/>
      <c r="D315" s="337"/>
      <c r="E315" s="337"/>
      <c r="F315" s="337"/>
    </row>
    <row r="316" spans="1:6" x14ac:dyDescent="0.45">
      <c r="A316" s="336"/>
      <c r="B316" s="335" t="s">
        <v>514</v>
      </c>
      <c r="C316" s="337"/>
      <c r="D316" s="337"/>
      <c r="E316" s="337"/>
      <c r="F316" s="337"/>
    </row>
    <row r="317" spans="1:6" x14ac:dyDescent="0.45">
      <c r="A317" s="336"/>
      <c r="B317" s="335" t="s">
        <v>515</v>
      </c>
      <c r="C317" s="337"/>
      <c r="D317" s="337"/>
      <c r="E317" s="337"/>
      <c r="F317" s="337"/>
    </row>
    <row r="318" spans="1:6" x14ac:dyDescent="0.45">
      <c r="A318" s="336"/>
      <c r="B318" s="335" t="s">
        <v>516</v>
      </c>
      <c r="C318" s="337"/>
      <c r="D318" s="337"/>
      <c r="E318" s="337"/>
      <c r="F318" s="337"/>
    </row>
    <row r="319" spans="1:6" x14ac:dyDescent="0.45">
      <c r="A319" s="336"/>
      <c r="B319" s="335" t="s">
        <v>517</v>
      </c>
      <c r="C319" s="337"/>
      <c r="D319" s="337"/>
      <c r="E319" s="337"/>
      <c r="F319" s="337"/>
    </row>
    <row r="320" spans="1:6" x14ac:dyDescent="0.45">
      <c r="A320" s="336"/>
      <c r="B320" s="335" t="s">
        <v>518</v>
      </c>
      <c r="C320" s="337"/>
      <c r="D320" s="337"/>
      <c r="E320" s="337"/>
      <c r="F320" s="337"/>
    </row>
    <row r="321" spans="1:6" x14ac:dyDescent="0.45">
      <c r="A321" s="336"/>
      <c r="B321" s="335" t="s">
        <v>519</v>
      </c>
      <c r="C321" s="337"/>
      <c r="D321" s="337"/>
      <c r="E321" s="337"/>
      <c r="F321" s="337"/>
    </row>
    <row r="322" spans="1:6" x14ac:dyDescent="0.45">
      <c r="A322" s="336"/>
      <c r="B322" s="335" t="s">
        <v>520</v>
      </c>
      <c r="C322" s="337"/>
      <c r="D322" s="337"/>
      <c r="E322" s="337"/>
      <c r="F322" s="337"/>
    </row>
    <row r="323" spans="1:6" x14ac:dyDescent="0.45">
      <c r="A323" s="336"/>
      <c r="B323" s="335" t="s">
        <v>521</v>
      </c>
      <c r="C323" s="337"/>
      <c r="D323" s="337"/>
      <c r="E323" s="337"/>
      <c r="F323" s="337"/>
    </row>
    <row r="324" spans="1:6" x14ac:dyDescent="0.45">
      <c r="A324" s="336"/>
      <c r="B324" s="335" t="s">
        <v>522</v>
      </c>
      <c r="C324" s="337"/>
      <c r="D324" s="337"/>
      <c r="E324" s="337"/>
      <c r="F324" s="337"/>
    </row>
    <row r="325" spans="1:6" x14ac:dyDescent="0.45">
      <c r="A325" s="336"/>
      <c r="B325" s="335" t="s">
        <v>523</v>
      </c>
      <c r="C325" s="337"/>
      <c r="D325" s="337"/>
      <c r="E325" s="337"/>
      <c r="F325" s="337"/>
    </row>
    <row r="326" spans="1:6" x14ac:dyDescent="0.45">
      <c r="A326" s="336"/>
      <c r="B326" s="335" t="s">
        <v>524</v>
      </c>
      <c r="C326" s="337"/>
      <c r="D326" s="337"/>
      <c r="E326" s="337"/>
      <c r="F326" s="337"/>
    </row>
    <row r="327" spans="1:6" x14ac:dyDescent="0.45">
      <c r="A327" s="336"/>
      <c r="B327" s="335" t="s">
        <v>525</v>
      </c>
      <c r="C327" s="337"/>
      <c r="D327" s="337"/>
      <c r="E327" s="337"/>
      <c r="F327" s="337"/>
    </row>
    <row r="328" spans="1:6" x14ac:dyDescent="0.45">
      <c r="A328" s="336"/>
      <c r="B328" s="335" t="s">
        <v>526</v>
      </c>
      <c r="C328" s="337"/>
      <c r="D328" s="337"/>
      <c r="E328" s="337"/>
      <c r="F328" s="337"/>
    </row>
    <row r="329" spans="1:6" x14ac:dyDescent="0.45">
      <c r="A329" s="336"/>
      <c r="B329" s="335" t="s">
        <v>527</v>
      </c>
      <c r="C329" s="337"/>
      <c r="D329" s="337"/>
      <c r="E329" s="337"/>
      <c r="F329" s="337"/>
    </row>
    <row r="330" spans="1:6" x14ac:dyDescent="0.45">
      <c r="A330" s="336"/>
      <c r="B330" s="335" t="s">
        <v>528</v>
      </c>
      <c r="C330" s="337"/>
      <c r="D330" s="337"/>
      <c r="E330" s="337"/>
      <c r="F330" s="337"/>
    </row>
    <row r="331" spans="1:6" x14ac:dyDescent="0.45">
      <c r="A331" s="336"/>
      <c r="B331" s="335" t="s">
        <v>529</v>
      </c>
      <c r="C331" s="337"/>
      <c r="D331" s="337"/>
      <c r="E331" s="337"/>
      <c r="F331" s="337"/>
    </row>
    <row r="332" spans="1:6" x14ac:dyDescent="0.45">
      <c r="A332" s="336"/>
      <c r="B332" s="335" t="s">
        <v>530</v>
      </c>
      <c r="C332" s="337"/>
      <c r="D332" s="337"/>
      <c r="E332" s="337"/>
      <c r="F332" s="337"/>
    </row>
    <row r="333" spans="1:6" x14ac:dyDescent="0.45">
      <c r="A333" s="336"/>
      <c r="B333" s="335" t="s">
        <v>531</v>
      </c>
      <c r="C333" s="337"/>
      <c r="D333" s="337"/>
      <c r="E333" s="337"/>
      <c r="F333" s="337"/>
    </row>
    <row r="334" spans="1:6" x14ac:dyDescent="0.45">
      <c r="A334" s="345"/>
      <c r="B334" s="343" t="s">
        <v>532</v>
      </c>
      <c r="C334" s="346"/>
      <c r="D334" s="346"/>
      <c r="E334" s="346"/>
      <c r="F334" s="346"/>
    </row>
    <row r="335" spans="1:6" x14ac:dyDescent="0.45">
      <c r="A335" s="336"/>
      <c r="B335" s="335" t="s">
        <v>533</v>
      </c>
      <c r="C335" s="337"/>
      <c r="D335" s="337"/>
      <c r="E335" s="337"/>
      <c r="F335" s="337"/>
    </row>
    <row r="336" spans="1:6" x14ac:dyDescent="0.45">
      <c r="A336" s="336"/>
      <c r="B336" s="335" t="s">
        <v>534</v>
      </c>
      <c r="C336" s="337"/>
      <c r="D336" s="337"/>
      <c r="E336" s="337"/>
      <c r="F336" s="337"/>
    </row>
    <row r="337" spans="1:6" ht="28.3" x14ac:dyDescent="0.45">
      <c r="A337" s="336"/>
      <c r="B337" s="335" t="s">
        <v>535</v>
      </c>
      <c r="C337" s="337"/>
      <c r="D337" s="337"/>
      <c r="E337" s="337"/>
      <c r="F337" s="337"/>
    </row>
    <row r="338" spans="1:6" x14ac:dyDescent="0.45">
      <c r="A338" s="336"/>
      <c r="B338" s="335" t="s">
        <v>536</v>
      </c>
      <c r="C338" s="337"/>
      <c r="D338" s="337"/>
      <c r="E338" s="337"/>
      <c r="F338" s="337"/>
    </row>
    <row r="339" spans="1:6" x14ac:dyDescent="0.45">
      <c r="A339" s="336"/>
      <c r="B339" s="335" t="s">
        <v>537</v>
      </c>
      <c r="C339" s="337"/>
      <c r="D339" s="337"/>
      <c r="E339" s="337"/>
      <c r="F339" s="337"/>
    </row>
    <row r="340" spans="1:6" x14ac:dyDescent="0.45">
      <c r="A340" s="336"/>
      <c r="B340" s="335" t="s">
        <v>538</v>
      </c>
      <c r="C340" s="337"/>
      <c r="D340" s="337"/>
      <c r="E340" s="337"/>
      <c r="F340" s="337"/>
    </row>
    <row r="341" spans="1:6" x14ac:dyDescent="0.45">
      <c r="A341" s="336"/>
      <c r="B341" s="335" t="s">
        <v>539</v>
      </c>
      <c r="C341" s="337"/>
      <c r="D341" s="337"/>
      <c r="E341" s="337"/>
      <c r="F341" s="337"/>
    </row>
    <row r="342" spans="1:6" x14ac:dyDescent="0.45">
      <c r="A342" s="336"/>
      <c r="B342" s="335" t="s">
        <v>540</v>
      </c>
      <c r="C342" s="337"/>
      <c r="D342" s="337"/>
      <c r="E342" s="337"/>
      <c r="F342" s="337"/>
    </row>
    <row r="343" spans="1:6" x14ac:dyDescent="0.45">
      <c r="A343" s="336"/>
      <c r="B343" s="335" t="s">
        <v>541</v>
      </c>
      <c r="C343" s="337"/>
      <c r="D343" s="337"/>
      <c r="E343" s="337"/>
      <c r="F343" s="337"/>
    </row>
    <row r="344" spans="1:6" x14ac:dyDescent="0.45">
      <c r="A344" s="336"/>
      <c r="B344" s="335" t="s">
        <v>542</v>
      </c>
      <c r="C344" s="337"/>
      <c r="D344" s="337"/>
      <c r="E344" s="337"/>
      <c r="F344" s="337"/>
    </row>
    <row r="345" spans="1:6" x14ac:dyDescent="0.45">
      <c r="A345" s="336"/>
      <c r="B345" s="335" t="s">
        <v>543</v>
      </c>
      <c r="C345" s="337"/>
      <c r="D345" s="337"/>
      <c r="E345" s="337"/>
      <c r="F345" s="337"/>
    </row>
    <row r="346" spans="1:6" x14ac:dyDescent="0.45">
      <c r="A346" s="336"/>
      <c r="B346" s="335" t="s">
        <v>544</v>
      </c>
      <c r="C346" s="337"/>
      <c r="D346" s="337"/>
      <c r="E346" s="337"/>
      <c r="F346" s="337"/>
    </row>
    <row r="347" spans="1:6" x14ac:dyDescent="0.45">
      <c r="A347" s="336"/>
      <c r="B347" s="335" t="s">
        <v>545</v>
      </c>
      <c r="C347" s="337"/>
      <c r="D347" s="337"/>
      <c r="E347" s="337"/>
      <c r="F347" s="337"/>
    </row>
    <row r="348" spans="1:6" x14ac:dyDescent="0.45">
      <c r="A348" s="336"/>
      <c r="B348" s="335" t="s">
        <v>546</v>
      </c>
      <c r="C348" s="337"/>
      <c r="D348" s="337"/>
      <c r="E348" s="337"/>
      <c r="F348" s="337"/>
    </row>
    <row r="349" spans="1:6" x14ac:dyDescent="0.45">
      <c r="A349" s="336"/>
      <c r="B349" s="335" t="s">
        <v>547</v>
      </c>
      <c r="C349" s="337"/>
      <c r="D349" s="337"/>
      <c r="E349" s="337"/>
      <c r="F349" s="337"/>
    </row>
    <row r="350" spans="1:6" x14ac:dyDescent="0.45">
      <c r="A350" s="336"/>
      <c r="B350" s="335" t="s">
        <v>548</v>
      </c>
      <c r="C350" s="337"/>
      <c r="D350" s="337"/>
      <c r="E350" s="337"/>
      <c r="F350" s="337"/>
    </row>
    <row r="351" spans="1:6" x14ac:dyDescent="0.45">
      <c r="A351" s="336"/>
      <c r="B351" s="335" t="s">
        <v>549</v>
      </c>
      <c r="C351" s="337"/>
      <c r="D351" s="337"/>
      <c r="E351" s="337"/>
      <c r="F351" s="337"/>
    </row>
    <row r="352" spans="1:6" x14ac:dyDescent="0.45">
      <c r="A352" s="336"/>
      <c r="B352" s="335" t="s">
        <v>550</v>
      </c>
      <c r="C352" s="337"/>
      <c r="D352" s="337"/>
      <c r="E352" s="337"/>
      <c r="F352" s="337"/>
    </row>
    <row r="353" spans="1:6" x14ac:dyDescent="0.45">
      <c r="A353" s="345"/>
      <c r="B353" s="343" t="s">
        <v>551</v>
      </c>
      <c r="C353" s="346"/>
      <c r="D353" s="346"/>
      <c r="E353" s="346"/>
      <c r="F353" s="346"/>
    </row>
    <row r="354" spans="1:6" x14ac:dyDescent="0.45">
      <c r="A354" s="336"/>
      <c r="B354" s="335" t="s">
        <v>552</v>
      </c>
      <c r="C354" s="337"/>
      <c r="D354" s="337"/>
      <c r="E354" s="337"/>
      <c r="F354" s="337"/>
    </row>
    <row r="355" spans="1:6" x14ac:dyDescent="0.45">
      <c r="A355" s="336"/>
      <c r="B355" s="335" t="s">
        <v>553</v>
      </c>
      <c r="C355" s="337"/>
      <c r="D355" s="337"/>
      <c r="E355" s="337"/>
      <c r="F355" s="337"/>
    </row>
    <row r="356" spans="1:6" x14ac:dyDescent="0.45">
      <c r="A356" s="336"/>
      <c r="B356" s="335" t="s">
        <v>554</v>
      </c>
      <c r="C356" s="337"/>
      <c r="D356" s="337"/>
      <c r="E356" s="337"/>
      <c r="F356" s="337"/>
    </row>
    <row r="357" spans="1:6" x14ac:dyDescent="0.45">
      <c r="A357" s="336"/>
      <c r="B357" s="335" t="s">
        <v>555</v>
      </c>
      <c r="C357" s="337"/>
      <c r="D357" s="337"/>
      <c r="E357" s="337"/>
      <c r="F357" s="337"/>
    </row>
    <row r="358" spans="1:6" x14ac:dyDescent="0.45">
      <c r="A358" s="336"/>
      <c r="B358" s="335" t="s">
        <v>556</v>
      </c>
      <c r="C358" s="337"/>
      <c r="D358" s="337"/>
      <c r="E358" s="337"/>
      <c r="F358" s="337"/>
    </row>
    <row r="359" spans="1:6" x14ac:dyDescent="0.45">
      <c r="A359" s="336"/>
      <c r="B359" s="335" t="s">
        <v>557</v>
      </c>
      <c r="C359" s="337"/>
      <c r="D359" s="337"/>
      <c r="E359" s="337"/>
      <c r="F359" s="337"/>
    </row>
    <row r="360" spans="1:6" x14ac:dyDescent="0.45">
      <c r="A360" s="336"/>
      <c r="B360" s="335" t="s">
        <v>558</v>
      </c>
      <c r="C360" s="337"/>
      <c r="D360" s="337"/>
      <c r="E360" s="337"/>
      <c r="F360" s="337"/>
    </row>
    <row r="361" spans="1:6" x14ac:dyDescent="0.45">
      <c r="A361" s="336"/>
      <c r="B361" s="338" t="s">
        <v>559</v>
      </c>
      <c r="C361" s="337"/>
      <c r="D361" s="337"/>
      <c r="E361" s="337"/>
      <c r="F361" s="337"/>
    </row>
    <row r="362" spans="1:6" x14ac:dyDescent="0.45">
      <c r="A362" s="336"/>
      <c r="B362" s="335" t="s">
        <v>560</v>
      </c>
      <c r="C362" s="337"/>
      <c r="D362" s="337"/>
      <c r="E362" s="337"/>
      <c r="F362" s="337"/>
    </row>
    <row r="363" spans="1:6" x14ac:dyDescent="0.45">
      <c r="A363" s="336"/>
      <c r="B363" s="338" t="s">
        <v>561</v>
      </c>
      <c r="C363" s="337"/>
      <c r="D363" s="337"/>
      <c r="E363" s="337"/>
      <c r="F363" s="337"/>
    </row>
    <row r="364" spans="1:6" x14ac:dyDescent="0.45">
      <c r="A364" s="336"/>
      <c r="B364" s="335" t="s">
        <v>562</v>
      </c>
      <c r="C364" s="337"/>
      <c r="D364" s="337"/>
      <c r="E364" s="337"/>
      <c r="F364" s="337"/>
    </row>
    <row r="365" spans="1:6" x14ac:dyDescent="0.45">
      <c r="A365" s="336"/>
      <c r="B365" s="335" t="s">
        <v>563</v>
      </c>
      <c r="C365" s="337"/>
      <c r="D365" s="337"/>
      <c r="E365" s="337"/>
      <c r="F365" s="337"/>
    </row>
    <row r="366" spans="1:6" x14ac:dyDescent="0.45">
      <c r="A366" s="336"/>
      <c r="B366" s="338" t="s">
        <v>564</v>
      </c>
      <c r="C366" s="337"/>
      <c r="D366" s="337"/>
      <c r="E366" s="337"/>
      <c r="F366" s="337"/>
    </row>
    <row r="367" spans="1:6" x14ac:dyDescent="0.45">
      <c r="A367" s="336"/>
      <c r="B367" s="335" t="s">
        <v>565</v>
      </c>
      <c r="C367" s="337"/>
      <c r="D367" s="337"/>
      <c r="E367" s="337"/>
      <c r="F367" s="337"/>
    </row>
    <row r="368" spans="1:6" x14ac:dyDescent="0.45">
      <c r="A368" s="336"/>
      <c r="B368" s="335" t="s">
        <v>566</v>
      </c>
      <c r="C368" s="337"/>
      <c r="D368" s="337"/>
      <c r="E368" s="337"/>
      <c r="F368" s="337"/>
    </row>
    <row r="369" spans="1:6" x14ac:dyDescent="0.45">
      <c r="A369" s="336"/>
      <c r="B369" s="335" t="s">
        <v>567</v>
      </c>
      <c r="C369" s="337"/>
      <c r="D369" s="337"/>
      <c r="E369" s="337"/>
      <c r="F369" s="337"/>
    </row>
    <row r="370" spans="1:6" x14ac:dyDescent="0.45">
      <c r="A370" s="336"/>
      <c r="B370" s="335" t="s">
        <v>568</v>
      </c>
      <c r="C370" s="337"/>
      <c r="D370" s="337"/>
      <c r="E370" s="337"/>
      <c r="F370" s="337"/>
    </row>
    <row r="371" spans="1:6" x14ac:dyDescent="0.45">
      <c r="A371" s="336"/>
      <c r="B371" s="335" t="s">
        <v>569</v>
      </c>
      <c r="C371" s="337"/>
      <c r="D371" s="337"/>
      <c r="E371" s="337"/>
      <c r="F371" s="337"/>
    </row>
    <row r="372" spans="1:6" x14ac:dyDescent="0.45">
      <c r="A372" s="336"/>
      <c r="B372" s="335" t="s">
        <v>570</v>
      </c>
      <c r="C372" s="337"/>
      <c r="D372" s="337"/>
      <c r="E372" s="337"/>
      <c r="F372" s="337"/>
    </row>
    <row r="373" spans="1:6" x14ac:dyDescent="0.45">
      <c r="A373" s="336"/>
      <c r="B373" s="338" t="s">
        <v>571</v>
      </c>
      <c r="C373" s="337"/>
      <c r="D373" s="337"/>
      <c r="E373" s="337"/>
      <c r="F373" s="337"/>
    </row>
    <row r="374" spans="1:6" x14ac:dyDescent="0.45">
      <c r="A374" s="336"/>
      <c r="B374" s="335" t="s">
        <v>572</v>
      </c>
      <c r="C374" s="337"/>
      <c r="D374" s="337"/>
      <c r="E374" s="337"/>
      <c r="F374" s="337"/>
    </row>
    <row r="375" spans="1:6" x14ac:dyDescent="0.45">
      <c r="A375" s="345"/>
      <c r="B375" s="343" t="s">
        <v>573</v>
      </c>
      <c r="C375" s="346"/>
      <c r="D375" s="346"/>
      <c r="E375" s="346"/>
      <c r="F375" s="346"/>
    </row>
    <row r="376" spans="1:6" x14ac:dyDescent="0.45">
      <c r="A376" s="336"/>
      <c r="B376" s="335" t="s">
        <v>574</v>
      </c>
      <c r="C376" s="337"/>
      <c r="D376" s="337"/>
      <c r="E376" s="337"/>
      <c r="F376" s="337"/>
    </row>
    <row r="377" spans="1:6" x14ac:dyDescent="0.45">
      <c r="A377" s="336"/>
      <c r="B377" s="335" t="s">
        <v>575</v>
      </c>
      <c r="C377" s="337"/>
      <c r="D377" s="337"/>
      <c r="E377" s="337"/>
      <c r="F377" s="337"/>
    </row>
    <row r="378" spans="1:6" x14ac:dyDescent="0.45">
      <c r="A378" s="336"/>
      <c r="B378" s="335" t="s">
        <v>576</v>
      </c>
      <c r="C378" s="337"/>
      <c r="D378" s="337"/>
      <c r="E378" s="337"/>
      <c r="F378" s="337"/>
    </row>
    <row r="379" spans="1:6" x14ac:dyDescent="0.45">
      <c r="A379" s="336"/>
      <c r="B379" s="335" t="s">
        <v>577</v>
      </c>
      <c r="C379" s="337"/>
      <c r="D379" s="337"/>
      <c r="E379" s="337"/>
      <c r="F379" s="337"/>
    </row>
    <row r="380" spans="1:6" x14ac:dyDescent="0.45">
      <c r="A380" s="336"/>
      <c r="B380" s="335" t="s">
        <v>578</v>
      </c>
      <c r="C380" s="337"/>
      <c r="D380" s="337"/>
      <c r="E380" s="337"/>
      <c r="F380" s="337"/>
    </row>
    <row r="381" spans="1:6" x14ac:dyDescent="0.45">
      <c r="A381" s="336"/>
      <c r="B381" s="338" t="s">
        <v>579</v>
      </c>
      <c r="C381" s="337"/>
      <c r="D381" s="337"/>
      <c r="E381" s="337"/>
      <c r="F381" s="337"/>
    </row>
    <row r="382" spans="1:6" x14ac:dyDescent="0.45">
      <c r="A382" s="336"/>
      <c r="B382" s="335" t="s">
        <v>580</v>
      </c>
      <c r="C382" s="337"/>
      <c r="D382" s="337"/>
      <c r="E382" s="337"/>
      <c r="F382" s="337"/>
    </row>
    <row r="383" spans="1:6" x14ac:dyDescent="0.45">
      <c r="A383" s="336"/>
      <c r="B383" s="335" t="s">
        <v>581</v>
      </c>
      <c r="C383" s="337"/>
      <c r="D383" s="337"/>
      <c r="E383" s="337"/>
      <c r="F383" s="337"/>
    </row>
    <row r="384" spans="1:6" x14ac:dyDescent="0.45">
      <c r="A384" s="336"/>
      <c r="B384" s="335" t="s">
        <v>582</v>
      </c>
      <c r="C384" s="337"/>
      <c r="D384" s="337"/>
      <c r="E384" s="337"/>
      <c r="F384" s="337"/>
    </row>
    <row r="385" spans="1:6" x14ac:dyDescent="0.45">
      <c r="A385" s="336"/>
      <c r="B385" s="335" t="s">
        <v>583</v>
      </c>
      <c r="C385" s="337"/>
      <c r="D385" s="337"/>
      <c r="E385" s="337"/>
      <c r="F385" s="337"/>
    </row>
    <row r="386" spans="1:6" x14ac:dyDescent="0.45">
      <c r="A386" s="336"/>
      <c r="B386" s="335" t="s">
        <v>584</v>
      </c>
      <c r="C386" s="337"/>
      <c r="D386" s="337"/>
      <c r="E386" s="337"/>
      <c r="F386" s="337"/>
    </row>
    <row r="387" spans="1:6" x14ac:dyDescent="0.45">
      <c r="A387" s="345"/>
      <c r="B387" s="343" t="s">
        <v>585</v>
      </c>
      <c r="C387" s="346"/>
      <c r="D387" s="346"/>
      <c r="E387" s="346"/>
      <c r="F387" s="346"/>
    </row>
    <row r="388" spans="1:6" x14ac:dyDescent="0.45">
      <c r="A388" s="336"/>
      <c r="B388" s="335" t="s">
        <v>586</v>
      </c>
      <c r="C388" s="337"/>
      <c r="D388" s="337"/>
      <c r="E388" s="337"/>
      <c r="F388" s="337"/>
    </row>
    <row r="389" spans="1:6" x14ac:dyDescent="0.45">
      <c r="A389" s="336"/>
      <c r="B389" s="335" t="s">
        <v>587</v>
      </c>
      <c r="C389" s="337"/>
      <c r="D389" s="337"/>
      <c r="E389" s="337"/>
      <c r="F389" s="337"/>
    </row>
    <row r="390" spans="1:6" x14ac:dyDescent="0.45">
      <c r="A390" s="336"/>
      <c r="B390" s="335" t="s">
        <v>588</v>
      </c>
      <c r="C390" s="337"/>
      <c r="D390" s="337"/>
      <c r="E390" s="337"/>
      <c r="F390" s="337"/>
    </row>
    <row r="391" spans="1:6" x14ac:dyDescent="0.45">
      <c r="A391" s="336"/>
      <c r="B391" s="335" t="s">
        <v>589</v>
      </c>
      <c r="C391" s="337"/>
      <c r="D391" s="337"/>
      <c r="E391" s="337"/>
      <c r="F391" s="337"/>
    </row>
    <row r="392" spans="1:6" x14ac:dyDescent="0.45">
      <c r="A392" s="336"/>
      <c r="B392" s="335" t="s">
        <v>590</v>
      </c>
      <c r="C392" s="337"/>
      <c r="D392" s="337"/>
      <c r="E392" s="337"/>
      <c r="F392" s="337"/>
    </row>
    <row r="393" spans="1:6" x14ac:dyDescent="0.45">
      <c r="A393" s="336"/>
      <c r="B393" s="335" t="s">
        <v>591</v>
      </c>
      <c r="C393" s="337"/>
      <c r="D393" s="337"/>
      <c r="E393" s="337"/>
      <c r="F393" s="337"/>
    </row>
    <row r="394" spans="1:6" x14ac:dyDescent="0.45">
      <c r="A394" s="336"/>
      <c r="B394" s="335" t="s">
        <v>592</v>
      </c>
      <c r="C394" s="337"/>
      <c r="D394" s="337"/>
      <c r="E394" s="337"/>
      <c r="F394" s="337"/>
    </row>
    <row r="395" spans="1:6" x14ac:dyDescent="0.45">
      <c r="A395" s="336"/>
      <c r="B395" s="335" t="s">
        <v>593</v>
      </c>
      <c r="C395" s="337"/>
      <c r="D395" s="337"/>
      <c r="E395" s="337"/>
      <c r="F395" s="337"/>
    </row>
    <row r="396" spans="1:6" x14ac:dyDescent="0.45">
      <c r="A396" s="336"/>
      <c r="B396" s="335" t="s">
        <v>594</v>
      </c>
      <c r="C396" s="337"/>
      <c r="D396" s="337"/>
      <c r="E396" s="337"/>
      <c r="F396" s="337"/>
    </row>
    <row r="397" spans="1:6" x14ac:dyDescent="0.45">
      <c r="A397" s="336"/>
      <c r="B397" s="335" t="s">
        <v>595</v>
      </c>
      <c r="C397" s="337"/>
      <c r="D397" s="337"/>
      <c r="E397" s="337"/>
      <c r="F397" s="337"/>
    </row>
    <row r="398" spans="1:6" x14ac:dyDescent="0.45">
      <c r="A398" s="336"/>
      <c r="B398" s="335" t="s">
        <v>596</v>
      </c>
      <c r="C398" s="337"/>
      <c r="D398" s="337"/>
      <c r="E398" s="337"/>
      <c r="F398" s="337"/>
    </row>
    <row r="399" spans="1:6" x14ac:dyDescent="0.45">
      <c r="A399" s="336"/>
      <c r="B399" s="335" t="s">
        <v>597</v>
      </c>
      <c r="C399" s="337"/>
      <c r="D399" s="337"/>
      <c r="E399" s="337"/>
      <c r="F399" s="337"/>
    </row>
    <row r="400" spans="1:6" x14ac:dyDescent="0.45">
      <c r="A400" s="336"/>
      <c r="B400" s="335" t="s">
        <v>598</v>
      </c>
      <c r="C400" s="337"/>
      <c r="D400" s="337"/>
      <c r="E400" s="337"/>
      <c r="F400" s="337"/>
    </row>
    <row r="401" spans="1:6" x14ac:dyDescent="0.45">
      <c r="A401" s="336"/>
      <c r="B401" s="335" t="s">
        <v>599</v>
      </c>
      <c r="C401" s="337"/>
      <c r="D401" s="337"/>
      <c r="E401" s="337"/>
      <c r="F401" s="337"/>
    </row>
    <row r="402" spans="1:6" x14ac:dyDescent="0.45">
      <c r="A402" s="336"/>
      <c r="B402" s="335" t="s">
        <v>600</v>
      </c>
      <c r="C402" s="337"/>
      <c r="D402" s="337"/>
      <c r="E402" s="337"/>
      <c r="F402" s="337"/>
    </row>
    <row r="403" spans="1:6" x14ac:dyDescent="0.45">
      <c r="A403" s="336"/>
      <c r="B403" s="335" t="s">
        <v>601</v>
      </c>
      <c r="C403" s="337"/>
      <c r="D403" s="337"/>
      <c r="E403" s="337"/>
      <c r="F403" s="337"/>
    </row>
    <row r="404" spans="1:6" x14ac:dyDescent="0.45">
      <c r="A404" s="336"/>
      <c r="B404" s="335" t="s">
        <v>602</v>
      </c>
      <c r="C404" s="337"/>
      <c r="D404" s="337"/>
      <c r="E404" s="337"/>
      <c r="F404" s="337"/>
    </row>
    <row r="405" spans="1:6" x14ac:dyDescent="0.45">
      <c r="A405" s="336"/>
      <c r="B405" s="335" t="s">
        <v>603</v>
      </c>
      <c r="C405" s="337"/>
      <c r="D405" s="337"/>
      <c r="E405" s="337"/>
      <c r="F405" s="337"/>
    </row>
    <row r="406" spans="1:6" x14ac:dyDescent="0.45">
      <c r="A406" s="336"/>
      <c r="B406" s="335" t="s">
        <v>604</v>
      </c>
      <c r="C406" s="337"/>
      <c r="D406" s="337"/>
      <c r="E406" s="337"/>
      <c r="F406" s="337"/>
    </row>
    <row r="407" spans="1:6" x14ac:dyDescent="0.45">
      <c r="A407" s="345"/>
      <c r="B407" s="343" t="s">
        <v>605</v>
      </c>
      <c r="C407" s="346"/>
      <c r="D407" s="346"/>
      <c r="E407" s="346"/>
      <c r="F407" s="346"/>
    </row>
    <row r="408" spans="1:6" x14ac:dyDescent="0.45">
      <c r="A408" s="336"/>
      <c r="B408" s="335" t="s">
        <v>606</v>
      </c>
      <c r="C408" s="337"/>
      <c r="D408" s="337"/>
      <c r="E408" s="337"/>
      <c r="F408" s="337"/>
    </row>
    <row r="409" spans="1:6" x14ac:dyDescent="0.45">
      <c r="A409" s="336"/>
      <c r="B409" s="335" t="s">
        <v>607</v>
      </c>
      <c r="C409" s="337"/>
      <c r="D409" s="337"/>
      <c r="E409" s="337"/>
      <c r="F409" s="337"/>
    </row>
    <row r="410" spans="1:6" x14ac:dyDescent="0.45">
      <c r="A410" s="336"/>
      <c r="B410" s="335" t="s">
        <v>608</v>
      </c>
      <c r="C410" s="337"/>
      <c r="D410" s="337"/>
      <c r="E410" s="337"/>
      <c r="F410" s="337"/>
    </row>
    <row r="411" spans="1:6" x14ac:dyDescent="0.45">
      <c r="A411" s="336"/>
      <c r="B411" s="335" t="s">
        <v>609</v>
      </c>
      <c r="C411" s="337"/>
      <c r="D411" s="337"/>
      <c r="E411" s="337"/>
      <c r="F411" s="337"/>
    </row>
    <row r="412" spans="1:6" x14ac:dyDescent="0.45">
      <c r="A412" s="336"/>
      <c r="B412" s="335" t="s">
        <v>610</v>
      </c>
      <c r="C412" s="337"/>
      <c r="D412" s="337"/>
      <c r="E412" s="337"/>
      <c r="F412" s="337"/>
    </row>
    <row r="413" spans="1:6" x14ac:dyDescent="0.45">
      <c r="A413" s="336"/>
      <c r="B413" s="335" t="s">
        <v>611</v>
      </c>
      <c r="C413" s="337"/>
      <c r="D413" s="337"/>
      <c r="E413" s="337"/>
      <c r="F413" s="337"/>
    </row>
    <row r="414" spans="1:6" x14ac:dyDescent="0.45">
      <c r="A414" s="336"/>
      <c r="B414" s="335" t="s">
        <v>612</v>
      </c>
      <c r="C414" s="337"/>
      <c r="D414" s="337"/>
      <c r="E414" s="337"/>
      <c r="F414" s="337"/>
    </row>
    <row r="415" spans="1:6" x14ac:dyDescent="0.45">
      <c r="A415" s="336"/>
      <c r="B415" s="335" t="s">
        <v>613</v>
      </c>
      <c r="C415" s="337"/>
      <c r="D415" s="337"/>
      <c r="E415" s="337"/>
      <c r="F415" s="337"/>
    </row>
    <row r="416" spans="1:6" x14ac:dyDescent="0.45">
      <c r="A416" s="336"/>
      <c r="B416" s="335" t="s">
        <v>614</v>
      </c>
      <c r="C416" s="337"/>
      <c r="D416" s="337"/>
      <c r="E416" s="337"/>
      <c r="F416" s="337"/>
    </row>
    <row r="417" spans="1:6" x14ac:dyDescent="0.45">
      <c r="A417" s="336"/>
      <c r="B417" s="335" t="s">
        <v>615</v>
      </c>
      <c r="C417" s="337"/>
      <c r="D417" s="337"/>
      <c r="E417" s="337"/>
      <c r="F417" s="337"/>
    </row>
    <row r="418" spans="1:6" ht="28.3" x14ac:dyDescent="0.45">
      <c r="A418" s="336"/>
      <c r="B418" s="338" t="s">
        <v>616</v>
      </c>
      <c r="C418" s="337"/>
      <c r="D418" s="337"/>
      <c r="E418" s="337"/>
      <c r="F418" s="337"/>
    </row>
    <row r="419" spans="1:6" x14ac:dyDescent="0.45">
      <c r="A419" s="336"/>
      <c r="B419" s="335" t="s">
        <v>617</v>
      </c>
      <c r="C419" s="337"/>
      <c r="D419" s="337"/>
      <c r="E419" s="337"/>
      <c r="F419" s="337"/>
    </row>
    <row r="420" spans="1:6" x14ac:dyDescent="0.45">
      <c r="A420" s="336"/>
      <c r="B420" s="335" t="s">
        <v>618</v>
      </c>
      <c r="C420" s="337"/>
      <c r="D420" s="337"/>
      <c r="E420" s="337"/>
      <c r="F420" s="337"/>
    </row>
    <row r="421" spans="1:6" x14ac:dyDescent="0.45">
      <c r="A421" s="336"/>
      <c r="B421" s="335" t="s">
        <v>619</v>
      </c>
      <c r="C421" s="337"/>
      <c r="D421" s="337"/>
      <c r="E421" s="337"/>
      <c r="F421" s="337"/>
    </row>
    <row r="422" spans="1:6" x14ac:dyDescent="0.45">
      <c r="A422" s="336"/>
      <c r="B422" s="335" t="s">
        <v>620</v>
      </c>
      <c r="C422" s="337"/>
      <c r="D422" s="337"/>
      <c r="E422" s="337"/>
      <c r="F422" s="337"/>
    </row>
    <row r="423" spans="1:6" x14ac:dyDescent="0.45">
      <c r="A423" s="336"/>
      <c r="B423" s="335" t="s">
        <v>621</v>
      </c>
      <c r="C423" s="337"/>
      <c r="D423" s="337"/>
      <c r="E423" s="337"/>
      <c r="F423" s="337"/>
    </row>
    <row r="424" spans="1:6" x14ac:dyDescent="0.45">
      <c r="A424" s="336"/>
      <c r="B424" s="335" t="s">
        <v>622</v>
      </c>
      <c r="C424" s="337"/>
      <c r="D424" s="337"/>
      <c r="E424" s="337"/>
      <c r="F424" s="337"/>
    </row>
    <row r="425" spans="1:6" x14ac:dyDescent="0.45">
      <c r="A425" s="336"/>
      <c r="B425" s="335" t="s">
        <v>623</v>
      </c>
      <c r="C425" s="337"/>
      <c r="D425" s="337"/>
      <c r="E425" s="337"/>
      <c r="F425" s="337"/>
    </row>
    <row r="426" spans="1:6" x14ac:dyDescent="0.45">
      <c r="A426" s="336"/>
      <c r="B426" s="335" t="s">
        <v>624</v>
      </c>
      <c r="C426" s="337"/>
      <c r="D426" s="337"/>
      <c r="E426" s="337"/>
      <c r="F426" s="337"/>
    </row>
    <row r="427" spans="1:6" x14ac:dyDescent="0.45">
      <c r="A427" s="336"/>
      <c r="B427" s="335" t="s">
        <v>625</v>
      </c>
      <c r="C427" s="337"/>
      <c r="D427" s="337"/>
      <c r="E427" s="337"/>
      <c r="F427" s="337"/>
    </row>
    <row r="428" spans="1:6" x14ac:dyDescent="0.45">
      <c r="A428" s="336"/>
      <c r="B428" s="335" t="s">
        <v>626</v>
      </c>
      <c r="C428" s="337"/>
      <c r="D428" s="337"/>
      <c r="E428" s="337"/>
      <c r="F428" s="337"/>
    </row>
    <row r="429" spans="1:6" x14ac:dyDescent="0.45">
      <c r="A429" s="336"/>
      <c r="B429" s="335" t="s">
        <v>627</v>
      </c>
      <c r="C429" s="337"/>
      <c r="D429" s="337"/>
      <c r="E429" s="337"/>
      <c r="F429" s="337"/>
    </row>
    <row r="430" spans="1:6" x14ac:dyDescent="0.45">
      <c r="A430" s="336"/>
      <c r="B430" s="335" t="s">
        <v>628</v>
      </c>
      <c r="C430" s="337"/>
      <c r="D430" s="337"/>
      <c r="E430" s="337"/>
      <c r="F430" s="337"/>
    </row>
    <row r="431" spans="1:6" x14ac:dyDescent="0.45">
      <c r="A431" s="336"/>
      <c r="B431" s="335" t="s">
        <v>629</v>
      </c>
      <c r="C431" s="337"/>
      <c r="D431" s="337"/>
      <c r="E431" s="337"/>
      <c r="F431" s="337"/>
    </row>
    <row r="432" spans="1:6" x14ac:dyDescent="0.45">
      <c r="A432" s="336"/>
      <c r="B432" s="335" t="s">
        <v>630</v>
      </c>
      <c r="C432" s="337"/>
      <c r="D432" s="337"/>
      <c r="E432" s="337"/>
      <c r="F432" s="337"/>
    </row>
    <row r="433" spans="1:6" x14ac:dyDescent="0.45">
      <c r="A433" s="336"/>
      <c r="B433" s="335" t="s">
        <v>631</v>
      </c>
      <c r="C433" s="337"/>
      <c r="D433" s="337"/>
      <c r="E433" s="337"/>
      <c r="F433" s="337"/>
    </row>
    <row r="434" spans="1:6" x14ac:dyDescent="0.45">
      <c r="A434" s="336"/>
      <c r="B434" s="335" t="s">
        <v>632</v>
      </c>
      <c r="C434" s="337"/>
      <c r="D434" s="337"/>
      <c r="E434" s="337"/>
      <c r="F434" s="337"/>
    </row>
    <row r="435" spans="1:6" x14ac:dyDescent="0.45">
      <c r="A435" s="345"/>
      <c r="B435" s="343" t="s">
        <v>633</v>
      </c>
      <c r="C435" s="346"/>
      <c r="D435" s="346"/>
      <c r="E435" s="346"/>
      <c r="F435" s="346"/>
    </row>
    <row r="436" spans="1:6" x14ac:dyDescent="0.45">
      <c r="A436" s="336"/>
      <c r="B436" s="335" t="s">
        <v>634</v>
      </c>
      <c r="C436" s="337"/>
      <c r="D436" s="337"/>
      <c r="E436" s="337"/>
      <c r="F436" s="337"/>
    </row>
    <row r="437" spans="1:6" x14ac:dyDescent="0.45">
      <c r="A437" s="336"/>
      <c r="B437" s="335" t="s">
        <v>635</v>
      </c>
      <c r="C437" s="337"/>
      <c r="D437" s="337"/>
      <c r="E437" s="337"/>
      <c r="F437" s="337"/>
    </row>
    <row r="438" spans="1:6" x14ac:dyDescent="0.45">
      <c r="A438" s="336"/>
      <c r="B438" s="335" t="s">
        <v>636</v>
      </c>
      <c r="C438" s="337"/>
      <c r="D438" s="337"/>
      <c r="E438" s="337"/>
      <c r="F438" s="337"/>
    </row>
    <row r="439" spans="1:6" x14ac:dyDescent="0.45">
      <c r="A439" s="336"/>
      <c r="B439" s="338" t="s">
        <v>637</v>
      </c>
      <c r="C439" s="337"/>
      <c r="D439" s="337"/>
      <c r="E439" s="337"/>
      <c r="F439" s="337"/>
    </row>
    <row r="440" spans="1:6" x14ac:dyDescent="0.45">
      <c r="A440" s="336"/>
      <c r="B440" s="335" t="s">
        <v>638</v>
      </c>
      <c r="C440" s="337"/>
      <c r="D440" s="337"/>
      <c r="E440" s="337"/>
      <c r="F440" s="337"/>
    </row>
    <row r="441" spans="1:6" x14ac:dyDescent="0.45">
      <c r="A441" s="336"/>
      <c r="B441" s="335" t="s">
        <v>639</v>
      </c>
      <c r="C441" s="337"/>
      <c r="D441" s="337"/>
      <c r="E441" s="337"/>
      <c r="F441" s="337"/>
    </row>
    <row r="442" spans="1:6" x14ac:dyDescent="0.45">
      <c r="A442" s="336"/>
      <c r="B442" s="338" t="s">
        <v>640</v>
      </c>
      <c r="C442" s="337"/>
      <c r="D442" s="337"/>
      <c r="E442" s="337"/>
      <c r="F442" s="337"/>
    </row>
    <row r="443" spans="1:6" x14ac:dyDescent="0.45">
      <c r="A443" s="336"/>
      <c r="B443" s="335" t="s">
        <v>641</v>
      </c>
      <c r="C443" s="337"/>
      <c r="D443" s="337"/>
      <c r="E443" s="337"/>
      <c r="F443" s="337"/>
    </row>
    <row r="444" spans="1:6" x14ac:dyDescent="0.45">
      <c r="A444" s="336"/>
      <c r="B444" s="335" t="s">
        <v>642</v>
      </c>
      <c r="C444" s="337"/>
      <c r="D444" s="337"/>
      <c r="E444" s="337"/>
      <c r="F444" s="337"/>
    </row>
    <row r="445" spans="1:6" x14ac:dyDescent="0.45">
      <c r="A445" s="336"/>
      <c r="B445" s="335" t="s">
        <v>643</v>
      </c>
      <c r="C445" s="337"/>
      <c r="D445" s="337"/>
      <c r="E445" s="337"/>
      <c r="F445" s="337"/>
    </row>
    <row r="446" spans="1:6" x14ac:dyDescent="0.45">
      <c r="A446" s="336"/>
      <c r="B446" s="335" t="s">
        <v>644</v>
      </c>
      <c r="C446" s="337"/>
      <c r="D446" s="337"/>
      <c r="E446" s="337"/>
      <c r="F446" s="337"/>
    </row>
    <row r="447" spans="1:6" x14ac:dyDescent="0.45">
      <c r="A447" s="336"/>
      <c r="B447" s="335" t="s">
        <v>645</v>
      </c>
      <c r="C447" s="337"/>
      <c r="D447" s="337"/>
      <c r="E447" s="337"/>
      <c r="F447" s="337"/>
    </row>
    <row r="448" spans="1:6" x14ac:dyDescent="0.45">
      <c r="A448" s="336"/>
      <c r="B448" s="335" t="s">
        <v>646</v>
      </c>
      <c r="C448" s="337"/>
      <c r="D448" s="337"/>
      <c r="E448" s="337"/>
      <c r="F448" s="337"/>
    </row>
    <row r="449" spans="1:6" x14ac:dyDescent="0.45">
      <c r="A449" s="336"/>
      <c r="B449" s="338" t="s">
        <v>647</v>
      </c>
      <c r="C449" s="337"/>
      <c r="D449" s="337"/>
      <c r="E449" s="337"/>
      <c r="F449" s="337"/>
    </row>
    <row r="450" spans="1:6" x14ac:dyDescent="0.45">
      <c r="A450" s="336"/>
      <c r="B450" s="335" t="s">
        <v>648</v>
      </c>
      <c r="C450" s="337"/>
      <c r="D450" s="337"/>
      <c r="E450" s="337"/>
      <c r="F450" s="337"/>
    </row>
    <row r="451" spans="1:6" x14ac:dyDescent="0.45">
      <c r="A451" s="336"/>
      <c r="B451" s="335" t="s">
        <v>649</v>
      </c>
      <c r="C451" s="337"/>
      <c r="D451" s="337"/>
      <c r="E451" s="337"/>
      <c r="F451" s="337"/>
    </row>
    <row r="452" spans="1:6" x14ac:dyDescent="0.45">
      <c r="A452" s="336"/>
      <c r="B452" s="335" t="s">
        <v>650</v>
      </c>
      <c r="C452" s="337"/>
      <c r="D452" s="337"/>
      <c r="E452" s="337"/>
      <c r="F452" s="337"/>
    </row>
    <row r="453" spans="1:6" x14ac:dyDescent="0.45">
      <c r="A453" s="336"/>
      <c r="B453" s="335" t="s">
        <v>651</v>
      </c>
      <c r="C453" s="337"/>
      <c r="D453" s="337"/>
      <c r="E453" s="337"/>
      <c r="F453" s="337"/>
    </row>
    <row r="454" spans="1:6" x14ac:dyDescent="0.45">
      <c r="A454" s="336"/>
      <c r="B454" s="335" t="s">
        <v>652</v>
      </c>
      <c r="C454" s="337"/>
      <c r="D454" s="337"/>
      <c r="E454" s="337"/>
      <c r="F454" s="337"/>
    </row>
    <row r="455" spans="1:6" x14ac:dyDescent="0.45">
      <c r="A455" s="336"/>
      <c r="B455" s="335" t="s">
        <v>653</v>
      </c>
      <c r="C455" s="337"/>
      <c r="D455" s="337"/>
      <c r="E455" s="337"/>
      <c r="F455" s="337"/>
    </row>
    <row r="456" spans="1:6" x14ac:dyDescent="0.45">
      <c r="A456" s="336"/>
      <c r="B456" s="335" t="s">
        <v>654</v>
      </c>
      <c r="C456" s="337"/>
      <c r="D456" s="337"/>
      <c r="E456" s="337"/>
      <c r="F456" s="337"/>
    </row>
    <row r="457" spans="1:6" x14ac:dyDescent="0.45">
      <c r="A457" s="345"/>
      <c r="B457" s="343" t="s">
        <v>655</v>
      </c>
      <c r="C457" s="346"/>
      <c r="D457" s="346"/>
      <c r="E457" s="346"/>
      <c r="F457" s="346"/>
    </row>
    <row r="458" spans="1:6" x14ac:dyDescent="0.45">
      <c r="A458" s="336"/>
      <c r="B458" s="335" t="s">
        <v>656</v>
      </c>
      <c r="C458" s="337"/>
      <c r="D458" s="337"/>
      <c r="E458" s="337"/>
      <c r="F458" s="337"/>
    </row>
    <row r="459" spans="1:6" x14ac:dyDescent="0.45">
      <c r="A459" s="336"/>
      <c r="B459" s="335" t="s">
        <v>657</v>
      </c>
      <c r="C459" s="337"/>
      <c r="D459" s="337"/>
      <c r="E459" s="337"/>
      <c r="F459" s="337"/>
    </row>
    <row r="460" spans="1:6" x14ac:dyDescent="0.45">
      <c r="A460" s="336"/>
      <c r="B460" s="335" t="s">
        <v>658</v>
      </c>
      <c r="C460" s="337"/>
      <c r="D460" s="337"/>
      <c r="E460" s="337"/>
      <c r="F460" s="337"/>
    </row>
    <row r="461" spans="1:6" x14ac:dyDescent="0.45">
      <c r="A461" s="336"/>
      <c r="B461" s="338" t="s">
        <v>659</v>
      </c>
      <c r="C461" s="337"/>
      <c r="D461" s="337"/>
      <c r="E461" s="337"/>
      <c r="F461" s="337"/>
    </row>
    <row r="462" spans="1:6" x14ac:dyDescent="0.45">
      <c r="A462" s="336"/>
      <c r="B462" s="335" t="s">
        <v>660</v>
      </c>
      <c r="C462" s="337"/>
      <c r="D462" s="337"/>
      <c r="E462" s="337"/>
      <c r="F462" s="337"/>
    </row>
    <row r="463" spans="1:6" x14ac:dyDescent="0.45">
      <c r="A463" s="336"/>
      <c r="B463" s="338" t="s">
        <v>661</v>
      </c>
      <c r="C463" s="337"/>
      <c r="D463" s="337"/>
      <c r="E463" s="337"/>
      <c r="F463" s="337"/>
    </row>
    <row r="464" spans="1:6" x14ac:dyDescent="0.45">
      <c r="A464" s="336"/>
      <c r="B464" s="335" t="s">
        <v>662</v>
      </c>
      <c r="C464" s="337"/>
      <c r="D464" s="337"/>
      <c r="E464" s="337"/>
      <c r="F464" s="337"/>
    </row>
    <row r="465" spans="1:6" x14ac:dyDescent="0.45">
      <c r="A465" s="336"/>
      <c r="B465" s="335" t="s">
        <v>663</v>
      </c>
      <c r="C465" s="337"/>
      <c r="D465" s="337"/>
      <c r="E465" s="337"/>
      <c r="F465" s="337"/>
    </row>
    <row r="466" spans="1:6" x14ac:dyDescent="0.45">
      <c r="A466" s="336"/>
      <c r="B466" s="335" t="s">
        <v>664</v>
      </c>
      <c r="C466" s="337"/>
      <c r="D466" s="337"/>
      <c r="E466" s="337"/>
      <c r="F466" s="337"/>
    </row>
    <row r="467" spans="1:6" x14ac:dyDescent="0.45">
      <c r="A467" s="336"/>
      <c r="B467" s="338" t="s">
        <v>665</v>
      </c>
      <c r="C467" s="337"/>
      <c r="D467" s="337"/>
      <c r="E467" s="337"/>
      <c r="F467" s="337"/>
    </row>
    <row r="468" spans="1:6" x14ac:dyDescent="0.45">
      <c r="A468" s="336"/>
      <c r="B468" s="335" t="s">
        <v>666</v>
      </c>
      <c r="C468" s="337"/>
      <c r="D468" s="337"/>
      <c r="E468" s="337"/>
      <c r="F468" s="337"/>
    </row>
    <row r="469" spans="1:6" x14ac:dyDescent="0.45">
      <c r="A469" s="336"/>
      <c r="B469" s="335" t="s">
        <v>667</v>
      </c>
      <c r="C469" s="337"/>
      <c r="D469" s="337"/>
      <c r="E469" s="337"/>
      <c r="F469" s="337"/>
    </row>
    <row r="470" spans="1:6" x14ac:dyDescent="0.45">
      <c r="A470" s="336"/>
      <c r="B470" s="335" t="s">
        <v>668</v>
      </c>
      <c r="C470" s="337"/>
      <c r="D470" s="337"/>
      <c r="E470" s="337"/>
      <c r="F470" s="337"/>
    </row>
    <row r="471" spans="1:6" x14ac:dyDescent="0.45">
      <c r="A471" s="345"/>
      <c r="B471" s="343" t="s">
        <v>669</v>
      </c>
      <c r="C471" s="346"/>
      <c r="D471" s="346"/>
      <c r="E471" s="346"/>
      <c r="F471" s="346"/>
    </row>
    <row r="472" spans="1:6" x14ac:dyDescent="0.45">
      <c r="A472" s="336"/>
      <c r="B472" s="335" t="s">
        <v>670</v>
      </c>
      <c r="C472" s="337"/>
      <c r="D472" s="337"/>
      <c r="E472" s="337"/>
      <c r="F472" s="337"/>
    </row>
    <row r="473" spans="1:6" x14ac:dyDescent="0.45">
      <c r="A473" s="336"/>
      <c r="B473" s="335" t="s">
        <v>671</v>
      </c>
      <c r="C473" s="337"/>
      <c r="D473" s="337"/>
      <c r="E473" s="337"/>
      <c r="F473" s="337"/>
    </row>
    <row r="474" spans="1:6" x14ac:dyDescent="0.45">
      <c r="A474" s="336"/>
      <c r="B474" s="335" t="s">
        <v>672</v>
      </c>
      <c r="C474" s="337"/>
      <c r="D474" s="337"/>
      <c r="E474" s="337"/>
      <c r="F474" s="337"/>
    </row>
    <row r="475" spans="1:6" x14ac:dyDescent="0.45">
      <c r="A475" s="336"/>
      <c r="B475" s="335" t="s">
        <v>673</v>
      </c>
      <c r="C475" s="337"/>
      <c r="D475" s="337"/>
      <c r="E475" s="337"/>
      <c r="F475" s="337"/>
    </row>
    <row r="476" spans="1:6" x14ac:dyDescent="0.45">
      <c r="A476" s="336"/>
      <c r="B476" s="338" t="s">
        <v>674</v>
      </c>
      <c r="C476" s="337"/>
      <c r="D476" s="337"/>
      <c r="E476" s="337"/>
      <c r="F476" s="337"/>
    </row>
    <row r="477" spans="1:6" x14ac:dyDescent="0.45">
      <c r="A477" s="336"/>
      <c r="B477" s="335" t="s">
        <v>675</v>
      </c>
      <c r="C477" s="337"/>
      <c r="D477" s="337"/>
      <c r="E477" s="337"/>
      <c r="F477" s="337"/>
    </row>
    <row r="478" spans="1:6" x14ac:dyDescent="0.45">
      <c r="A478" s="336"/>
      <c r="B478" s="335" t="s">
        <v>676</v>
      </c>
      <c r="C478" s="337"/>
      <c r="D478" s="337"/>
      <c r="E478" s="337"/>
      <c r="F478" s="337"/>
    </row>
    <row r="479" spans="1:6" x14ac:dyDescent="0.45">
      <c r="A479" s="336"/>
      <c r="B479" s="335" t="s">
        <v>677</v>
      </c>
      <c r="C479" s="337"/>
      <c r="D479" s="337"/>
      <c r="E479" s="337"/>
      <c r="F479" s="337"/>
    </row>
    <row r="480" spans="1:6" x14ac:dyDescent="0.45">
      <c r="A480" s="336"/>
      <c r="B480" s="335" t="s">
        <v>678</v>
      </c>
      <c r="C480" s="337"/>
      <c r="D480" s="337"/>
      <c r="E480" s="337"/>
      <c r="F480" s="337"/>
    </row>
    <row r="481" spans="1:6" x14ac:dyDescent="0.45">
      <c r="A481" s="336"/>
      <c r="B481" s="335" t="s">
        <v>679</v>
      </c>
      <c r="C481" s="337"/>
      <c r="D481" s="337"/>
      <c r="E481" s="337"/>
      <c r="F481" s="337"/>
    </row>
    <row r="482" spans="1:6" x14ac:dyDescent="0.45">
      <c r="A482" s="345"/>
      <c r="B482" s="343" t="s">
        <v>680</v>
      </c>
      <c r="C482" s="346"/>
      <c r="D482" s="346"/>
      <c r="E482" s="346"/>
      <c r="F482" s="346"/>
    </row>
    <row r="483" spans="1:6" x14ac:dyDescent="0.45">
      <c r="A483" s="336"/>
      <c r="B483" s="335" t="s">
        <v>681</v>
      </c>
      <c r="C483" s="337"/>
      <c r="D483" s="337"/>
      <c r="E483" s="337"/>
      <c r="F483" s="337"/>
    </row>
    <row r="484" spans="1:6" x14ac:dyDescent="0.45">
      <c r="A484" s="336"/>
      <c r="B484" s="335" t="s">
        <v>682</v>
      </c>
      <c r="C484" s="337"/>
      <c r="D484" s="337"/>
      <c r="E484" s="337"/>
      <c r="F484" s="337"/>
    </row>
    <row r="485" spans="1:6" x14ac:dyDescent="0.45">
      <c r="A485" s="336"/>
      <c r="B485" s="335" t="s">
        <v>683</v>
      </c>
      <c r="C485" s="337"/>
      <c r="D485" s="337"/>
      <c r="E485" s="337"/>
      <c r="F485" s="337"/>
    </row>
    <row r="486" spans="1:6" x14ac:dyDescent="0.45">
      <c r="A486" s="336"/>
      <c r="B486" s="335" t="s">
        <v>684</v>
      </c>
      <c r="C486" s="337"/>
      <c r="D486" s="337"/>
      <c r="E486" s="337"/>
      <c r="F486" s="337"/>
    </row>
    <row r="487" spans="1:6" x14ac:dyDescent="0.45">
      <c r="A487" s="336"/>
      <c r="B487" s="335" t="s">
        <v>685</v>
      </c>
      <c r="C487" s="337"/>
      <c r="D487" s="337"/>
      <c r="E487" s="337"/>
      <c r="F487" s="337"/>
    </row>
    <row r="488" spans="1:6" x14ac:dyDescent="0.45">
      <c r="A488" s="336"/>
      <c r="B488" s="338" t="s">
        <v>686</v>
      </c>
      <c r="C488" s="337"/>
      <c r="D488" s="337"/>
      <c r="E488" s="337"/>
      <c r="F488" s="337"/>
    </row>
    <row r="489" spans="1:6" x14ac:dyDescent="0.45">
      <c r="A489" s="336"/>
      <c r="B489" s="335" t="s">
        <v>687</v>
      </c>
      <c r="C489" s="337"/>
      <c r="D489" s="337"/>
      <c r="E489" s="337"/>
      <c r="F489" s="337"/>
    </row>
    <row r="490" spans="1:6" x14ac:dyDescent="0.45">
      <c r="A490" s="336"/>
      <c r="B490" s="335" t="s">
        <v>688</v>
      </c>
      <c r="C490" s="337"/>
      <c r="D490" s="337"/>
      <c r="E490" s="337"/>
      <c r="F490" s="337"/>
    </row>
    <row r="491" spans="1:6" x14ac:dyDescent="0.45">
      <c r="A491" s="336"/>
      <c r="B491" s="338" t="s">
        <v>689</v>
      </c>
      <c r="C491" s="337"/>
      <c r="D491" s="337"/>
      <c r="E491" s="337"/>
      <c r="F491" s="337"/>
    </row>
    <row r="492" spans="1:6" x14ac:dyDescent="0.45">
      <c r="A492" s="336"/>
      <c r="B492" s="335" t="s">
        <v>690</v>
      </c>
      <c r="C492" s="337"/>
      <c r="D492" s="337"/>
      <c r="E492" s="337"/>
      <c r="F492" s="337"/>
    </row>
    <row r="493" spans="1:6" x14ac:dyDescent="0.45">
      <c r="A493" s="336"/>
      <c r="B493" s="335" t="s">
        <v>691</v>
      </c>
      <c r="C493" s="337"/>
      <c r="D493" s="337"/>
      <c r="E493" s="337"/>
      <c r="F493" s="337"/>
    </row>
    <row r="494" spans="1:6" x14ac:dyDescent="0.45">
      <c r="A494" s="336"/>
      <c r="B494" s="335" t="s">
        <v>692</v>
      </c>
      <c r="C494" s="337"/>
      <c r="D494" s="337"/>
      <c r="E494" s="337"/>
      <c r="F494" s="337"/>
    </row>
    <row r="495" spans="1:6" x14ac:dyDescent="0.45">
      <c r="A495" s="336"/>
      <c r="B495" s="335" t="s">
        <v>693</v>
      </c>
      <c r="C495" s="337"/>
      <c r="D495" s="337"/>
      <c r="E495" s="337"/>
      <c r="F495" s="337"/>
    </row>
    <row r="496" spans="1:6" x14ac:dyDescent="0.45">
      <c r="A496" s="336"/>
      <c r="B496" s="335" t="s">
        <v>694</v>
      </c>
      <c r="C496" s="337"/>
      <c r="D496" s="337"/>
      <c r="E496" s="337"/>
      <c r="F496" s="337"/>
    </row>
    <row r="497" spans="1:6" x14ac:dyDescent="0.45">
      <c r="A497" s="336"/>
      <c r="B497" s="335" t="s">
        <v>695</v>
      </c>
      <c r="C497" s="337"/>
      <c r="D497" s="337"/>
      <c r="E497" s="337"/>
      <c r="F497" s="337"/>
    </row>
    <row r="498" spans="1:6" x14ac:dyDescent="0.45">
      <c r="A498" s="336"/>
      <c r="B498" s="335" t="s">
        <v>696</v>
      </c>
      <c r="C498" s="337"/>
      <c r="D498" s="337"/>
      <c r="E498" s="337"/>
      <c r="F498" s="337"/>
    </row>
    <row r="499" spans="1:6" x14ac:dyDescent="0.45">
      <c r="A499" s="336"/>
      <c r="B499" s="335" t="s">
        <v>697</v>
      </c>
      <c r="C499" s="337"/>
      <c r="D499" s="337"/>
      <c r="E499" s="337"/>
      <c r="F499" s="337"/>
    </row>
    <row r="500" spans="1:6" x14ac:dyDescent="0.45">
      <c r="A500" s="345"/>
      <c r="B500" s="343" t="s">
        <v>698</v>
      </c>
      <c r="C500" s="346"/>
      <c r="D500" s="346"/>
      <c r="E500" s="346"/>
      <c r="F500" s="346"/>
    </row>
    <row r="501" spans="1:6" x14ac:dyDescent="0.45">
      <c r="A501" s="336"/>
      <c r="B501" s="335" t="s">
        <v>699</v>
      </c>
      <c r="C501" s="337"/>
      <c r="D501" s="337"/>
      <c r="E501" s="337"/>
      <c r="F501" s="337"/>
    </row>
    <row r="502" spans="1:6" x14ac:dyDescent="0.45">
      <c r="A502" s="336"/>
      <c r="B502" s="335" t="s">
        <v>700</v>
      </c>
      <c r="C502" s="337"/>
      <c r="D502" s="337"/>
      <c r="E502" s="337"/>
      <c r="F502" s="337"/>
    </row>
    <row r="503" spans="1:6" x14ac:dyDescent="0.45">
      <c r="A503" s="336"/>
      <c r="B503" s="335" t="s">
        <v>701</v>
      </c>
      <c r="C503" s="337"/>
      <c r="D503" s="337"/>
      <c r="E503" s="337"/>
      <c r="F503" s="337"/>
    </row>
    <row r="504" spans="1:6" ht="28.3" x14ac:dyDescent="0.45">
      <c r="A504" s="336"/>
      <c r="B504" s="335" t="s">
        <v>702</v>
      </c>
      <c r="C504" s="337"/>
      <c r="D504" s="337"/>
      <c r="E504" s="337"/>
      <c r="F504" s="337"/>
    </row>
    <row r="505" spans="1:6" x14ac:dyDescent="0.45">
      <c r="A505" s="336"/>
      <c r="B505" s="335" t="s">
        <v>703</v>
      </c>
      <c r="C505" s="337"/>
      <c r="D505" s="337"/>
      <c r="E505" s="337"/>
      <c r="F505" s="337"/>
    </row>
    <row r="506" spans="1:6" x14ac:dyDescent="0.45">
      <c r="A506" s="336"/>
      <c r="B506" s="335" t="s">
        <v>704</v>
      </c>
      <c r="C506" s="337"/>
      <c r="D506" s="337"/>
      <c r="E506" s="337"/>
      <c r="F506" s="337"/>
    </row>
    <row r="507" spans="1:6" x14ac:dyDescent="0.45">
      <c r="A507" s="336"/>
      <c r="B507" s="335" t="s">
        <v>705</v>
      </c>
      <c r="C507" s="337"/>
      <c r="D507" s="337"/>
      <c r="E507" s="337"/>
      <c r="F507" s="337"/>
    </row>
    <row r="508" spans="1:6" x14ac:dyDescent="0.45">
      <c r="A508" s="336"/>
      <c r="B508" s="335" t="s">
        <v>706</v>
      </c>
      <c r="C508" s="337"/>
      <c r="D508" s="337"/>
      <c r="E508" s="337"/>
      <c r="F508" s="337"/>
    </row>
    <row r="509" spans="1:6" x14ac:dyDescent="0.45">
      <c r="A509" s="336"/>
      <c r="B509" s="335" t="s">
        <v>707</v>
      </c>
      <c r="C509" s="337"/>
      <c r="D509" s="337"/>
      <c r="E509" s="337"/>
      <c r="F509" s="337"/>
    </row>
    <row r="510" spans="1:6" x14ac:dyDescent="0.45">
      <c r="A510" s="336"/>
      <c r="B510" s="335" t="s">
        <v>708</v>
      </c>
      <c r="C510" s="337"/>
      <c r="D510" s="337"/>
      <c r="E510" s="337"/>
      <c r="F510" s="337"/>
    </row>
    <row r="511" spans="1:6" x14ac:dyDescent="0.45">
      <c r="A511" s="336"/>
      <c r="B511" s="335" t="s">
        <v>709</v>
      </c>
      <c r="C511" s="337"/>
      <c r="D511" s="337"/>
      <c r="E511" s="337"/>
      <c r="F511" s="337"/>
    </row>
    <row r="512" spans="1:6" x14ac:dyDescent="0.45">
      <c r="A512" s="336"/>
      <c r="B512" s="335" t="s">
        <v>710</v>
      </c>
      <c r="C512" s="337"/>
      <c r="D512" s="337"/>
      <c r="E512" s="337"/>
      <c r="F512" s="337"/>
    </row>
    <row r="513" spans="1:6" x14ac:dyDescent="0.45">
      <c r="A513" s="336"/>
      <c r="B513" s="340" t="s">
        <v>711</v>
      </c>
      <c r="C513" s="337"/>
      <c r="D513" s="337"/>
      <c r="E513" s="337"/>
      <c r="F513" s="337"/>
    </row>
    <row r="514" spans="1:6" x14ac:dyDescent="0.45">
      <c r="A514" s="336"/>
      <c r="B514" s="335" t="s">
        <v>712</v>
      </c>
      <c r="C514" s="337"/>
      <c r="D514" s="337"/>
      <c r="E514" s="337"/>
      <c r="F514" s="337"/>
    </row>
    <row r="515" spans="1:6" x14ac:dyDescent="0.45">
      <c r="A515" s="336"/>
      <c r="B515" s="335" t="s">
        <v>713</v>
      </c>
      <c r="C515" s="337"/>
      <c r="D515" s="337"/>
      <c r="E515" s="337"/>
      <c r="F515" s="337"/>
    </row>
    <row r="516" spans="1:6" x14ac:dyDescent="0.45">
      <c r="A516" s="336"/>
      <c r="B516" s="335" t="s">
        <v>714</v>
      </c>
      <c r="C516" s="337"/>
      <c r="D516" s="337"/>
      <c r="E516" s="337"/>
      <c r="F516" s="337"/>
    </row>
    <row r="517" spans="1:6" x14ac:dyDescent="0.45">
      <c r="A517" s="336"/>
      <c r="B517" s="335" t="s">
        <v>715</v>
      </c>
      <c r="C517" s="337"/>
      <c r="D517" s="337"/>
      <c r="E517" s="337"/>
      <c r="F517" s="337"/>
    </row>
    <row r="518" spans="1:6" x14ac:dyDescent="0.45">
      <c r="A518" s="336"/>
      <c r="B518" s="338" t="s">
        <v>716</v>
      </c>
      <c r="C518" s="337"/>
      <c r="D518" s="337"/>
      <c r="E518" s="337"/>
      <c r="F518" s="337"/>
    </row>
    <row r="519" spans="1:6" x14ac:dyDescent="0.45">
      <c r="A519" s="336"/>
      <c r="B519" s="335" t="s">
        <v>717</v>
      </c>
      <c r="C519" s="337"/>
      <c r="D519" s="337"/>
      <c r="E519" s="337"/>
      <c r="F519" s="337"/>
    </row>
    <row r="520" spans="1:6" x14ac:dyDescent="0.45">
      <c r="A520" s="336"/>
      <c r="B520" s="335" t="s">
        <v>718</v>
      </c>
      <c r="C520" s="337"/>
      <c r="D520" s="337"/>
      <c r="E520" s="337"/>
      <c r="F520" s="337"/>
    </row>
    <row r="521" spans="1:6" x14ac:dyDescent="0.45">
      <c r="A521" s="336"/>
      <c r="B521" s="335" t="s">
        <v>719</v>
      </c>
      <c r="C521" s="337"/>
      <c r="D521" s="337"/>
      <c r="E521" s="337"/>
      <c r="F521" s="337"/>
    </row>
    <row r="522" spans="1:6" x14ac:dyDescent="0.45">
      <c r="A522" s="336"/>
      <c r="B522" s="335" t="s">
        <v>720</v>
      </c>
      <c r="C522" s="337"/>
      <c r="D522" s="337"/>
      <c r="E522" s="337"/>
      <c r="F522" s="337"/>
    </row>
    <row r="523" spans="1:6" x14ac:dyDescent="0.45">
      <c r="A523" s="336"/>
      <c r="B523" s="335" t="s">
        <v>721</v>
      </c>
      <c r="C523" s="337"/>
      <c r="D523" s="337"/>
      <c r="E523" s="337"/>
      <c r="F523" s="337"/>
    </row>
    <row r="524" spans="1:6" x14ac:dyDescent="0.45">
      <c r="A524" s="336"/>
      <c r="B524" s="335" t="s">
        <v>722</v>
      </c>
      <c r="C524" s="337"/>
      <c r="D524" s="337"/>
      <c r="E524" s="337"/>
      <c r="F524" s="337"/>
    </row>
    <row r="525" spans="1:6" x14ac:dyDescent="0.45">
      <c r="A525" s="336"/>
      <c r="B525" s="335" t="s">
        <v>723</v>
      </c>
      <c r="C525" s="337"/>
      <c r="D525" s="337"/>
      <c r="E525" s="337"/>
      <c r="F525" s="337"/>
    </row>
    <row r="526" spans="1:6" x14ac:dyDescent="0.45">
      <c r="A526" s="336"/>
      <c r="B526" s="335" t="s">
        <v>724</v>
      </c>
      <c r="C526" s="337"/>
      <c r="D526" s="337"/>
      <c r="E526" s="337"/>
      <c r="F526" s="337"/>
    </row>
    <row r="527" spans="1:6" x14ac:dyDescent="0.45">
      <c r="A527" s="336"/>
      <c r="B527" s="347" t="s">
        <v>725</v>
      </c>
      <c r="C527" s="337"/>
      <c r="D527" s="337"/>
      <c r="E527" s="337"/>
      <c r="F527" s="337"/>
    </row>
    <row r="528" spans="1:6" ht="19.95" customHeight="1" x14ac:dyDescent="0.45">
      <c r="A528" s="336"/>
      <c r="B528" s="335" t="s">
        <v>726</v>
      </c>
      <c r="C528" s="337"/>
      <c r="D528" s="337"/>
      <c r="E528" s="337"/>
      <c r="F528" s="337"/>
    </row>
    <row r="529" spans="1:6" x14ac:dyDescent="0.45">
      <c r="A529" s="336"/>
      <c r="B529" s="335" t="s">
        <v>727</v>
      </c>
      <c r="C529" s="337"/>
      <c r="D529" s="337"/>
      <c r="E529" s="337"/>
      <c r="F529" s="337"/>
    </row>
    <row r="530" spans="1:6" x14ac:dyDescent="0.45">
      <c r="A530" s="345"/>
      <c r="B530" s="343" t="s">
        <v>728</v>
      </c>
      <c r="C530" s="346"/>
      <c r="D530" s="346"/>
      <c r="E530" s="346"/>
      <c r="F530" s="346"/>
    </row>
    <row r="531" spans="1:6" x14ac:dyDescent="0.45">
      <c r="A531" s="336"/>
      <c r="B531" s="335" t="s">
        <v>729</v>
      </c>
      <c r="C531" s="337"/>
      <c r="D531" s="337"/>
      <c r="E531" s="337"/>
      <c r="F531" s="337"/>
    </row>
    <row r="532" spans="1:6" x14ac:dyDescent="0.45">
      <c r="A532" s="336"/>
      <c r="B532" s="335" t="s">
        <v>730</v>
      </c>
      <c r="C532" s="337"/>
      <c r="D532" s="337"/>
      <c r="E532" s="337"/>
      <c r="F532" s="337"/>
    </row>
    <row r="533" spans="1:6" x14ac:dyDescent="0.45">
      <c r="A533" s="336"/>
      <c r="B533" s="335" t="s">
        <v>731</v>
      </c>
      <c r="C533" s="337"/>
      <c r="D533" s="337"/>
      <c r="E533" s="337"/>
      <c r="F533" s="337"/>
    </row>
    <row r="534" spans="1:6" x14ac:dyDescent="0.45">
      <c r="A534" s="336"/>
      <c r="B534" s="335" t="s">
        <v>732</v>
      </c>
      <c r="C534" s="337"/>
      <c r="D534" s="337"/>
      <c r="E534" s="337"/>
      <c r="F534" s="337"/>
    </row>
    <row r="535" spans="1:6" x14ac:dyDescent="0.45">
      <c r="A535" s="336"/>
      <c r="B535" s="335" t="s">
        <v>733</v>
      </c>
      <c r="C535" s="337"/>
      <c r="D535" s="337"/>
      <c r="E535" s="337"/>
      <c r="F535" s="337"/>
    </row>
    <row r="536" spans="1:6" x14ac:dyDescent="0.45">
      <c r="A536" s="336"/>
      <c r="B536" s="335" t="s">
        <v>734</v>
      </c>
      <c r="C536" s="337"/>
      <c r="D536" s="337"/>
      <c r="E536" s="337"/>
      <c r="F536" s="337"/>
    </row>
    <row r="537" spans="1:6" x14ac:dyDescent="0.45">
      <c r="A537" s="336"/>
      <c r="B537" s="335" t="s">
        <v>735</v>
      </c>
      <c r="C537" s="337"/>
      <c r="D537" s="337"/>
      <c r="E537" s="337"/>
      <c r="F537" s="337"/>
    </row>
    <row r="538" spans="1:6" x14ac:dyDescent="0.45">
      <c r="A538" s="336"/>
      <c r="B538" s="335" t="s">
        <v>736</v>
      </c>
      <c r="C538" s="337"/>
      <c r="D538" s="337"/>
      <c r="E538" s="337"/>
      <c r="F538" s="337"/>
    </row>
    <row r="539" spans="1:6" x14ac:dyDescent="0.45">
      <c r="A539" s="336"/>
      <c r="B539" s="335" t="s">
        <v>737</v>
      </c>
      <c r="C539" s="337"/>
      <c r="D539" s="337"/>
      <c r="E539" s="337"/>
      <c r="F539" s="337"/>
    </row>
    <row r="540" spans="1:6" x14ac:dyDescent="0.45">
      <c r="A540" s="336"/>
      <c r="B540" s="335" t="s">
        <v>738</v>
      </c>
      <c r="C540" s="337"/>
      <c r="D540" s="337"/>
      <c r="E540" s="337"/>
      <c r="F540" s="337"/>
    </row>
    <row r="541" spans="1:6" x14ac:dyDescent="0.45">
      <c r="A541" s="336"/>
      <c r="B541" s="335" t="s">
        <v>739</v>
      </c>
      <c r="C541" s="337"/>
      <c r="D541" s="337"/>
      <c r="E541" s="337"/>
      <c r="F541" s="337"/>
    </row>
    <row r="542" spans="1:6" x14ac:dyDescent="0.45">
      <c r="A542" s="336"/>
      <c r="B542" s="335" t="s">
        <v>740</v>
      </c>
      <c r="C542" s="337"/>
      <c r="D542" s="337"/>
      <c r="E542" s="337"/>
      <c r="F542" s="337"/>
    </row>
    <row r="543" spans="1:6" x14ac:dyDescent="0.45">
      <c r="A543" s="336"/>
      <c r="B543" s="335"/>
      <c r="C543" s="337"/>
      <c r="D543" s="337"/>
      <c r="E543" s="337"/>
      <c r="F543" s="337"/>
    </row>
    <row r="544" spans="1:6" x14ac:dyDescent="0.45">
      <c r="A544" s="345"/>
      <c r="B544" s="343" t="s">
        <v>741</v>
      </c>
      <c r="C544" s="346"/>
      <c r="D544" s="346"/>
      <c r="E544" s="346"/>
      <c r="F544" s="346"/>
    </row>
    <row r="545" spans="1:6" x14ac:dyDescent="0.45">
      <c r="A545" s="336"/>
      <c r="B545" s="335" t="s">
        <v>742</v>
      </c>
      <c r="C545" s="337"/>
      <c r="D545" s="337"/>
      <c r="E545" s="337"/>
      <c r="F545" s="337"/>
    </row>
    <row r="546" spans="1:6" x14ac:dyDescent="0.45">
      <c r="A546" s="336"/>
      <c r="B546" s="335" t="s">
        <v>743</v>
      </c>
      <c r="C546" s="337"/>
      <c r="D546" s="337"/>
      <c r="E546" s="337"/>
      <c r="F546" s="337"/>
    </row>
    <row r="547" spans="1:6" x14ac:dyDescent="0.45">
      <c r="A547" s="336"/>
      <c r="B547" s="335" t="s">
        <v>744</v>
      </c>
      <c r="C547" s="337"/>
      <c r="D547" s="337"/>
      <c r="E547" s="337"/>
      <c r="F547" s="337"/>
    </row>
    <row r="548" spans="1:6" ht="28.3" x14ac:dyDescent="0.45">
      <c r="A548" s="336"/>
      <c r="B548" s="335" t="s">
        <v>745</v>
      </c>
      <c r="C548" s="337"/>
      <c r="D548" s="337"/>
      <c r="E548" s="337"/>
      <c r="F548" s="337"/>
    </row>
    <row r="549" spans="1:6" x14ac:dyDescent="0.45">
      <c r="A549" s="336"/>
      <c r="B549" s="335" t="s">
        <v>746</v>
      </c>
      <c r="C549" s="337"/>
      <c r="D549" s="337"/>
      <c r="E549" s="337"/>
      <c r="F549" s="337"/>
    </row>
    <row r="550" spans="1:6" x14ac:dyDescent="0.45">
      <c r="A550" s="336"/>
      <c r="B550" s="335" t="s">
        <v>747</v>
      </c>
      <c r="C550" s="337"/>
      <c r="D550" s="337"/>
      <c r="E550" s="337"/>
      <c r="F550" s="337"/>
    </row>
    <row r="551" spans="1:6" x14ac:dyDescent="0.45">
      <c r="A551" s="336"/>
      <c r="B551" s="335" t="s">
        <v>748</v>
      </c>
      <c r="C551" s="337"/>
      <c r="D551" s="337"/>
      <c r="E551" s="337"/>
      <c r="F551" s="337"/>
    </row>
    <row r="552" spans="1:6" x14ac:dyDescent="0.45">
      <c r="A552" s="336"/>
      <c r="B552" s="335" t="s">
        <v>749</v>
      </c>
      <c r="C552" s="337"/>
      <c r="D552" s="337"/>
      <c r="E552" s="337"/>
      <c r="F552" s="337"/>
    </row>
    <row r="553" spans="1:6" ht="28.3" x14ac:dyDescent="0.45">
      <c r="A553" s="336"/>
      <c r="B553" s="335" t="s">
        <v>750</v>
      </c>
      <c r="C553" s="337"/>
      <c r="D553" s="337"/>
      <c r="E553" s="337"/>
      <c r="F553" s="337"/>
    </row>
    <row r="554" spans="1:6" x14ac:dyDescent="0.45">
      <c r="A554" s="336"/>
      <c r="B554" s="339"/>
      <c r="C554" s="337"/>
      <c r="D554" s="337"/>
      <c r="E554" s="337"/>
      <c r="F554" s="337"/>
    </row>
    <row r="555" spans="1:6" x14ac:dyDescent="0.45">
      <c r="A555" s="345"/>
      <c r="B555" s="343" t="s">
        <v>751</v>
      </c>
      <c r="C555" s="346"/>
      <c r="D555" s="346"/>
      <c r="E555" s="346"/>
      <c r="F555" s="346"/>
    </row>
    <row r="556" spans="1:6" x14ac:dyDescent="0.45">
      <c r="A556" s="336"/>
      <c r="B556" s="335" t="s">
        <v>752</v>
      </c>
      <c r="C556" s="337"/>
      <c r="D556" s="337"/>
      <c r="E556" s="337"/>
      <c r="F556" s="337"/>
    </row>
    <row r="557" spans="1:6" x14ac:dyDescent="0.45">
      <c r="A557" s="336"/>
      <c r="B557" s="335" t="s">
        <v>753</v>
      </c>
      <c r="C557" s="337"/>
      <c r="D557" s="337"/>
      <c r="E557" s="337"/>
      <c r="F557" s="337"/>
    </row>
    <row r="558" spans="1:6" x14ac:dyDescent="0.45">
      <c r="A558" s="336"/>
      <c r="B558" s="335" t="s">
        <v>754</v>
      </c>
      <c r="C558" s="337"/>
      <c r="D558" s="337"/>
      <c r="E558" s="337"/>
      <c r="F558" s="337"/>
    </row>
    <row r="559" spans="1:6" x14ac:dyDescent="0.45">
      <c r="A559" s="336"/>
      <c r="B559" s="335" t="s">
        <v>755</v>
      </c>
      <c r="C559" s="337"/>
      <c r="D559" s="337"/>
      <c r="E559" s="337"/>
      <c r="F559" s="337"/>
    </row>
    <row r="560" spans="1:6" x14ac:dyDescent="0.45">
      <c r="A560" s="336"/>
      <c r="B560" s="335" t="s">
        <v>756</v>
      </c>
      <c r="C560" s="337"/>
      <c r="D560" s="337"/>
      <c r="E560" s="337"/>
      <c r="F560" s="337"/>
    </row>
    <row r="561" spans="1:6" x14ac:dyDescent="0.45">
      <c r="A561" s="336"/>
      <c r="B561" s="335" t="s">
        <v>757</v>
      </c>
      <c r="C561" s="337"/>
      <c r="D561" s="337"/>
      <c r="E561" s="337"/>
      <c r="F561" s="337"/>
    </row>
    <row r="562" spans="1:6" x14ac:dyDescent="0.45">
      <c r="A562" s="336"/>
      <c r="B562" s="335" t="s">
        <v>758</v>
      </c>
      <c r="C562" s="337"/>
      <c r="D562" s="337"/>
      <c r="E562" s="337"/>
      <c r="F562" s="337"/>
    </row>
    <row r="563" spans="1:6" x14ac:dyDescent="0.45">
      <c r="A563" s="336"/>
      <c r="B563" s="335" t="s">
        <v>759</v>
      </c>
      <c r="C563" s="337"/>
      <c r="D563" s="337"/>
      <c r="E563" s="337"/>
      <c r="F563" s="337"/>
    </row>
    <row r="564" spans="1:6" x14ac:dyDescent="0.45">
      <c r="A564" s="336"/>
      <c r="B564" s="335" t="s">
        <v>760</v>
      </c>
      <c r="C564" s="337"/>
      <c r="D564" s="337"/>
      <c r="E564" s="337"/>
      <c r="F564" s="337"/>
    </row>
    <row r="565" spans="1:6" x14ac:dyDescent="0.45">
      <c r="A565" s="336"/>
      <c r="B565" s="335" t="s">
        <v>761</v>
      </c>
      <c r="C565" s="337"/>
      <c r="D565" s="337"/>
      <c r="E565" s="337"/>
      <c r="F565" s="337"/>
    </row>
    <row r="566" spans="1:6" x14ac:dyDescent="0.45">
      <c r="A566" s="336"/>
      <c r="B566" s="335" t="s">
        <v>762</v>
      </c>
      <c r="C566" s="337"/>
      <c r="D566" s="337"/>
      <c r="E566" s="337"/>
      <c r="F566" s="337"/>
    </row>
    <row r="567" spans="1:6" x14ac:dyDescent="0.45">
      <c r="A567" s="336"/>
      <c r="B567" s="335" t="s">
        <v>763</v>
      </c>
      <c r="C567" s="337"/>
      <c r="D567" s="337"/>
      <c r="E567" s="337"/>
      <c r="F567" s="337"/>
    </row>
    <row r="568" spans="1:6" x14ac:dyDescent="0.45">
      <c r="A568" s="336"/>
      <c r="B568" s="335" t="s">
        <v>764</v>
      </c>
      <c r="C568" s="337"/>
      <c r="D568" s="337"/>
      <c r="E568" s="337"/>
      <c r="F568" s="337"/>
    </row>
    <row r="569" spans="1:6" x14ac:dyDescent="0.45">
      <c r="A569" s="336"/>
      <c r="B569" s="348" t="s">
        <v>765</v>
      </c>
      <c r="C569" s="337"/>
      <c r="D569" s="337"/>
      <c r="E569" s="337"/>
      <c r="F569" s="337"/>
    </row>
    <row r="570" spans="1:6" x14ac:dyDescent="0.45">
      <c r="A570" s="336"/>
      <c r="B570" s="348" t="s">
        <v>766</v>
      </c>
      <c r="C570" s="337"/>
      <c r="D570" s="337"/>
      <c r="E570" s="337"/>
      <c r="F570" s="337"/>
    </row>
    <row r="571" spans="1:6" x14ac:dyDescent="0.45">
      <c r="A571" s="336"/>
      <c r="B571" s="348" t="s">
        <v>767</v>
      </c>
      <c r="C571" s="337"/>
      <c r="D571" s="337"/>
      <c r="E571" s="337"/>
      <c r="F571" s="337"/>
    </row>
    <row r="572" spans="1:6" ht="15.65" customHeight="1" x14ac:dyDescent="0.45">
      <c r="A572" s="336"/>
      <c r="B572" s="348" t="s">
        <v>768</v>
      </c>
      <c r="C572" s="337"/>
      <c r="D572" s="337"/>
      <c r="E572" s="337"/>
      <c r="F572" s="337"/>
    </row>
    <row r="573" spans="1:6" x14ac:dyDescent="0.45">
      <c r="A573" s="345"/>
      <c r="B573" s="343" t="s">
        <v>769</v>
      </c>
      <c r="C573" s="346"/>
      <c r="D573" s="346"/>
      <c r="E573" s="346"/>
      <c r="F573" s="346"/>
    </row>
    <row r="574" spans="1:6" x14ac:dyDescent="0.45">
      <c r="A574" s="336"/>
      <c r="B574" s="335" t="s">
        <v>770</v>
      </c>
      <c r="C574" s="337"/>
      <c r="D574" s="337"/>
      <c r="E574" s="337"/>
      <c r="F574" s="337"/>
    </row>
    <row r="575" spans="1:6" x14ac:dyDescent="0.45">
      <c r="A575" s="336"/>
      <c r="B575" s="335" t="s">
        <v>771</v>
      </c>
      <c r="C575" s="337"/>
      <c r="D575" s="337"/>
      <c r="E575" s="337"/>
      <c r="F575" s="337"/>
    </row>
    <row r="576" spans="1:6" x14ac:dyDescent="0.45">
      <c r="A576" s="336"/>
      <c r="B576" s="335" t="s">
        <v>772</v>
      </c>
      <c r="C576" s="337"/>
      <c r="D576" s="337"/>
      <c r="E576" s="337"/>
      <c r="F576" s="337"/>
    </row>
    <row r="577" spans="1:6" x14ac:dyDescent="0.45">
      <c r="A577" s="336"/>
      <c r="B577" s="335" t="s">
        <v>773</v>
      </c>
      <c r="C577" s="337"/>
      <c r="D577" s="337"/>
      <c r="E577" s="337"/>
      <c r="F577" s="337"/>
    </row>
    <row r="578" spans="1:6" x14ac:dyDescent="0.45">
      <c r="A578" s="345"/>
      <c r="B578" s="343" t="s">
        <v>774</v>
      </c>
      <c r="C578" s="346"/>
      <c r="D578" s="346"/>
      <c r="E578" s="346"/>
      <c r="F578" s="346"/>
    </row>
    <row r="579" spans="1:6" x14ac:dyDescent="0.45">
      <c r="A579" s="336"/>
      <c r="B579" s="335" t="s">
        <v>775</v>
      </c>
      <c r="C579" s="337"/>
      <c r="D579" s="337"/>
      <c r="E579" s="337"/>
      <c r="F579" s="337"/>
    </row>
    <row r="580" spans="1:6" x14ac:dyDescent="0.45">
      <c r="A580" s="336"/>
      <c r="B580" s="335" t="s">
        <v>776</v>
      </c>
      <c r="C580" s="337"/>
      <c r="D580" s="337"/>
      <c r="E580" s="337"/>
      <c r="F580" s="337"/>
    </row>
    <row r="581" spans="1:6" x14ac:dyDescent="0.45">
      <c r="A581" s="336"/>
      <c r="B581" s="335" t="s">
        <v>777</v>
      </c>
      <c r="C581" s="337"/>
      <c r="D581" s="337"/>
      <c r="E581" s="337"/>
      <c r="F581" s="337"/>
    </row>
    <row r="582" spans="1:6" x14ac:dyDescent="0.45">
      <c r="A582" s="336"/>
      <c r="B582" s="335" t="s">
        <v>778</v>
      </c>
      <c r="C582" s="337"/>
      <c r="D582" s="337"/>
      <c r="E582" s="337"/>
      <c r="F582" s="337"/>
    </row>
    <row r="583" spans="1:6" x14ac:dyDescent="0.45">
      <c r="A583" s="336"/>
      <c r="B583" s="335" t="s">
        <v>779</v>
      </c>
      <c r="C583" s="337"/>
      <c r="D583" s="337"/>
      <c r="E583" s="337"/>
      <c r="F583" s="337"/>
    </row>
    <row r="584" spans="1:6" x14ac:dyDescent="0.45">
      <c r="A584" s="336"/>
      <c r="B584" s="335" t="s">
        <v>780</v>
      </c>
      <c r="C584" s="337"/>
      <c r="D584" s="337"/>
      <c r="E584" s="337"/>
      <c r="F584" s="337"/>
    </row>
    <row r="585" spans="1:6" x14ac:dyDescent="0.45">
      <c r="A585" s="336"/>
      <c r="B585" s="335" t="s">
        <v>781</v>
      </c>
      <c r="C585" s="337"/>
      <c r="D585" s="337"/>
      <c r="E585" s="337"/>
      <c r="F585" s="337"/>
    </row>
    <row r="586" spans="1:6" x14ac:dyDescent="0.45">
      <c r="A586" s="336"/>
      <c r="B586" s="335" t="s">
        <v>782</v>
      </c>
      <c r="C586" s="337"/>
      <c r="D586" s="337"/>
      <c r="E586" s="337"/>
      <c r="F586" s="337"/>
    </row>
    <row r="587" spans="1:6" x14ac:dyDescent="0.45">
      <c r="A587" s="336"/>
      <c r="B587" s="338" t="s">
        <v>783</v>
      </c>
      <c r="C587" s="337"/>
      <c r="D587" s="337"/>
      <c r="E587" s="337"/>
      <c r="F587" s="337"/>
    </row>
    <row r="588" spans="1:6" x14ac:dyDescent="0.45">
      <c r="A588" s="336"/>
      <c r="B588" s="335" t="s">
        <v>784</v>
      </c>
      <c r="C588" s="337"/>
      <c r="D588" s="337"/>
      <c r="E588" s="337"/>
      <c r="F588" s="337"/>
    </row>
    <row r="589" spans="1:6" x14ac:dyDescent="0.45">
      <c r="A589" s="336"/>
      <c r="B589" s="335" t="s">
        <v>785</v>
      </c>
      <c r="C589" s="337"/>
      <c r="D589" s="337"/>
      <c r="E589" s="337"/>
      <c r="F589" s="337"/>
    </row>
    <row r="590" spans="1:6" x14ac:dyDescent="0.45">
      <c r="A590" s="336"/>
      <c r="B590" s="335" t="s">
        <v>786</v>
      </c>
      <c r="C590" s="337"/>
      <c r="D590" s="337"/>
      <c r="E590" s="337"/>
      <c r="F590" s="337"/>
    </row>
    <row r="591" spans="1:6" x14ac:dyDescent="0.45">
      <c r="A591" s="336"/>
      <c r="B591" s="335" t="s">
        <v>787</v>
      </c>
      <c r="C591" s="337"/>
      <c r="D591" s="337"/>
      <c r="E591" s="337"/>
      <c r="F591" s="337"/>
    </row>
    <row r="592" spans="1:6" x14ac:dyDescent="0.45">
      <c r="A592" s="336"/>
      <c r="B592" s="335" t="s">
        <v>788</v>
      </c>
      <c r="C592" s="337"/>
      <c r="D592" s="337"/>
      <c r="E592" s="337"/>
      <c r="F592" s="337"/>
    </row>
    <row r="593" spans="1:6" x14ac:dyDescent="0.45">
      <c r="A593" s="336"/>
      <c r="B593" s="335" t="s">
        <v>789</v>
      </c>
      <c r="C593" s="337"/>
      <c r="D593" s="337"/>
      <c r="E593" s="337"/>
      <c r="F593" s="337"/>
    </row>
    <row r="594" spans="1:6" x14ac:dyDescent="0.45">
      <c r="A594" s="336"/>
      <c r="B594" s="335" t="s">
        <v>790</v>
      </c>
      <c r="C594" s="337"/>
      <c r="D594" s="337"/>
      <c r="E594" s="337"/>
      <c r="F594" s="337"/>
    </row>
    <row r="595" spans="1:6" x14ac:dyDescent="0.45">
      <c r="A595" s="336"/>
      <c r="B595" s="335" t="s">
        <v>791</v>
      </c>
      <c r="C595" s="337"/>
      <c r="D595" s="337"/>
      <c r="E595" s="337"/>
      <c r="F595" s="337"/>
    </row>
    <row r="596" spans="1:6" x14ac:dyDescent="0.45">
      <c r="A596" s="336"/>
      <c r="B596" s="335" t="s">
        <v>792</v>
      </c>
      <c r="C596" s="337"/>
      <c r="D596" s="337"/>
      <c r="E596" s="337"/>
      <c r="F596" s="337"/>
    </row>
    <row r="597" spans="1:6" x14ac:dyDescent="0.45">
      <c r="A597" s="336"/>
      <c r="B597" s="335" t="s">
        <v>793</v>
      </c>
      <c r="C597" s="337"/>
      <c r="D597" s="337"/>
      <c r="E597" s="337"/>
      <c r="F597" s="337"/>
    </row>
    <row r="598" spans="1:6" x14ac:dyDescent="0.45">
      <c r="A598" s="345"/>
      <c r="B598" s="343" t="s">
        <v>794</v>
      </c>
      <c r="C598" s="346"/>
      <c r="D598" s="346"/>
      <c r="E598" s="346"/>
      <c r="F598" s="346"/>
    </row>
    <row r="599" spans="1:6" x14ac:dyDescent="0.45">
      <c r="A599" s="336"/>
      <c r="B599" s="335" t="s">
        <v>795</v>
      </c>
      <c r="C599" s="337"/>
      <c r="D599" s="337"/>
      <c r="E599" s="337"/>
      <c r="F599" s="337"/>
    </row>
    <row r="600" spans="1:6" x14ac:dyDescent="0.45">
      <c r="A600" s="336"/>
      <c r="B600" s="335" t="s">
        <v>796</v>
      </c>
      <c r="C600" s="337"/>
      <c r="D600" s="337"/>
      <c r="E600" s="337"/>
      <c r="F600" s="337"/>
    </row>
    <row r="601" spans="1:6" x14ac:dyDescent="0.45">
      <c r="A601" s="336"/>
      <c r="B601" s="335" t="s">
        <v>797</v>
      </c>
      <c r="C601" s="337"/>
      <c r="D601" s="337"/>
      <c r="E601" s="337"/>
      <c r="F601" s="337"/>
    </row>
    <row r="602" spans="1:6" x14ac:dyDescent="0.45">
      <c r="A602" s="336"/>
      <c r="B602" s="335" t="s">
        <v>798</v>
      </c>
      <c r="C602" s="337"/>
      <c r="D602" s="337"/>
      <c r="E602" s="337"/>
      <c r="F602" s="337"/>
    </row>
    <row r="603" spans="1:6" x14ac:dyDescent="0.45">
      <c r="A603" s="336"/>
      <c r="B603" s="335" t="s">
        <v>799</v>
      </c>
      <c r="C603" s="337"/>
      <c r="D603" s="337"/>
      <c r="E603" s="337"/>
      <c r="F603" s="337"/>
    </row>
    <row r="604" spans="1:6" x14ac:dyDescent="0.45">
      <c r="A604" s="336"/>
      <c r="B604" s="335" t="s">
        <v>800</v>
      </c>
      <c r="C604" s="337"/>
      <c r="D604" s="337"/>
      <c r="E604" s="337"/>
      <c r="F604" s="337"/>
    </row>
    <row r="605" spans="1:6" x14ac:dyDescent="0.45">
      <c r="A605" s="336"/>
      <c r="B605" s="335" t="s">
        <v>801</v>
      </c>
      <c r="C605" s="337"/>
      <c r="D605" s="337"/>
      <c r="E605" s="337"/>
      <c r="F605" s="337"/>
    </row>
    <row r="606" spans="1:6" x14ac:dyDescent="0.45">
      <c r="A606" s="336"/>
      <c r="B606" s="335" t="s">
        <v>802</v>
      </c>
      <c r="C606" s="337"/>
      <c r="D606" s="337"/>
      <c r="E606" s="337"/>
      <c r="F606" s="337"/>
    </row>
    <row r="607" spans="1:6" x14ac:dyDescent="0.45">
      <c r="A607" s="336"/>
      <c r="B607" s="335" t="s">
        <v>803</v>
      </c>
      <c r="C607" s="337"/>
      <c r="D607" s="337"/>
      <c r="E607" s="337"/>
      <c r="F607" s="337"/>
    </row>
    <row r="608" spans="1:6" x14ac:dyDescent="0.45">
      <c r="A608" s="336"/>
      <c r="B608" s="335" t="s">
        <v>804</v>
      </c>
      <c r="C608" s="337"/>
      <c r="D608" s="337"/>
      <c r="E608" s="337"/>
      <c r="F608" s="337"/>
    </row>
    <row r="609" spans="1:6" x14ac:dyDescent="0.45">
      <c r="A609" s="336"/>
      <c r="B609" s="335" t="s">
        <v>805</v>
      </c>
      <c r="C609" s="337"/>
      <c r="D609" s="337"/>
      <c r="E609" s="337"/>
      <c r="F609" s="337"/>
    </row>
    <row r="610" spans="1:6" x14ac:dyDescent="0.45">
      <c r="A610" s="336"/>
      <c r="B610" s="335" t="s">
        <v>806</v>
      </c>
      <c r="C610" s="337"/>
      <c r="D610" s="337"/>
      <c r="E610" s="337"/>
      <c r="F610" s="337"/>
    </row>
    <row r="611" spans="1:6" x14ac:dyDescent="0.45">
      <c r="A611" s="336"/>
      <c r="B611" s="335" t="s">
        <v>807</v>
      </c>
      <c r="C611" s="337"/>
      <c r="D611" s="337"/>
      <c r="E611" s="337"/>
      <c r="F611" s="337"/>
    </row>
    <row r="612" spans="1:6" x14ac:dyDescent="0.45">
      <c r="A612" s="336"/>
      <c r="B612" s="335" t="s">
        <v>808</v>
      </c>
      <c r="C612" s="337"/>
      <c r="D612" s="337"/>
      <c r="E612" s="337"/>
      <c r="F612" s="337"/>
    </row>
    <row r="613" spans="1:6" x14ac:dyDescent="0.45">
      <c r="A613" s="336"/>
      <c r="B613" s="335" t="s">
        <v>809</v>
      </c>
      <c r="C613" s="337"/>
      <c r="D613" s="337"/>
      <c r="E613" s="337"/>
      <c r="F613" s="337"/>
    </row>
    <row r="614" spans="1:6" x14ac:dyDescent="0.45">
      <c r="A614" s="336"/>
      <c r="B614" s="335" t="s">
        <v>810</v>
      </c>
      <c r="C614" s="337"/>
      <c r="D614" s="337"/>
      <c r="E614" s="337"/>
      <c r="F614" s="337"/>
    </row>
    <row r="615" spans="1:6" x14ac:dyDescent="0.45">
      <c r="A615" s="336"/>
      <c r="B615" s="335" t="s">
        <v>811</v>
      </c>
      <c r="C615" s="337"/>
      <c r="D615" s="337"/>
      <c r="E615" s="337"/>
      <c r="F615" s="337"/>
    </row>
    <row r="616" spans="1:6" x14ac:dyDescent="0.45">
      <c r="A616" s="336"/>
      <c r="B616" s="335" t="s">
        <v>812</v>
      </c>
      <c r="C616" s="337"/>
      <c r="D616" s="337"/>
      <c r="E616" s="337"/>
      <c r="F616" s="337"/>
    </row>
    <row r="617" spans="1:6" x14ac:dyDescent="0.45">
      <c r="A617" s="336"/>
      <c r="B617" s="335" t="s">
        <v>813</v>
      </c>
      <c r="C617" s="337"/>
      <c r="D617" s="337"/>
      <c r="E617" s="337"/>
      <c r="F617" s="337"/>
    </row>
    <row r="618" spans="1:6" x14ac:dyDescent="0.45">
      <c r="A618" s="336"/>
      <c r="B618" s="335" t="s">
        <v>814</v>
      </c>
      <c r="C618" s="337"/>
      <c r="D618" s="337"/>
      <c r="E618" s="337"/>
      <c r="F618" s="337"/>
    </row>
    <row r="619" spans="1:6" x14ac:dyDescent="0.45">
      <c r="A619" s="336"/>
      <c r="B619" s="335" t="s">
        <v>815</v>
      </c>
      <c r="C619" s="337"/>
      <c r="D619" s="337"/>
      <c r="E619" s="337"/>
      <c r="F619" s="337"/>
    </row>
    <row r="620" spans="1:6" x14ac:dyDescent="0.45">
      <c r="A620" s="336"/>
      <c r="B620" s="335" t="s">
        <v>816</v>
      </c>
      <c r="C620" s="337"/>
      <c r="D620" s="337"/>
      <c r="E620" s="337"/>
      <c r="F620" s="337"/>
    </row>
    <row r="621" spans="1:6" x14ac:dyDescent="0.45">
      <c r="A621" s="336"/>
      <c r="B621" s="335" t="s">
        <v>817</v>
      </c>
      <c r="C621" s="337"/>
      <c r="D621" s="337"/>
      <c r="E621" s="337"/>
      <c r="F621" s="337"/>
    </row>
    <row r="622" spans="1:6" x14ac:dyDescent="0.45">
      <c r="A622" s="336"/>
      <c r="B622" s="335" t="s">
        <v>818</v>
      </c>
      <c r="C622" s="337"/>
      <c r="D622" s="337"/>
      <c r="E622" s="337"/>
      <c r="F622" s="337"/>
    </row>
    <row r="623" spans="1:6" x14ac:dyDescent="0.45">
      <c r="A623" s="336"/>
      <c r="B623" s="335" t="s">
        <v>819</v>
      </c>
      <c r="C623" s="337"/>
      <c r="D623" s="337"/>
      <c r="E623" s="337"/>
      <c r="F623" s="337"/>
    </row>
    <row r="624" spans="1:6" x14ac:dyDescent="0.45">
      <c r="A624" s="336"/>
      <c r="B624" s="335" t="s">
        <v>820</v>
      </c>
      <c r="C624" s="337"/>
      <c r="D624" s="337"/>
      <c r="E624" s="337"/>
      <c r="F624" s="337"/>
    </row>
    <row r="625" spans="1:6" x14ac:dyDescent="0.45">
      <c r="A625" s="336"/>
      <c r="B625" s="335" t="s">
        <v>821</v>
      </c>
      <c r="C625" s="337"/>
      <c r="D625" s="337"/>
      <c r="E625" s="337"/>
      <c r="F625" s="337"/>
    </row>
    <row r="626" spans="1:6" x14ac:dyDescent="0.45">
      <c r="A626" s="336"/>
      <c r="B626" s="335" t="s">
        <v>822</v>
      </c>
      <c r="C626" s="337"/>
      <c r="D626" s="337"/>
      <c r="E626" s="337"/>
      <c r="F626" s="337"/>
    </row>
    <row r="627" spans="1:6" x14ac:dyDescent="0.45">
      <c r="A627" s="336"/>
      <c r="B627" s="335" t="s">
        <v>823</v>
      </c>
      <c r="C627" s="337"/>
      <c r="D627" s="337"/>
      <c r="E627" s="337"/>
      <c r="F627" s="337"/>
    </row>
    <row r="628" spans="1:6" x14ac:dyDescent="0.45">
      <c r="A628" s="336"/>
      <c r="B628" s="335" t="s">
        <v>824</v>
      </c>
      <c r="C628" s="337"/>
      <c r="D628" s="337"/>
      <c r="E628" s="337"/>
      <c r="F628" s="337"/>
    </row>
    <row r="629" spans="1:6" x14ac:dyDescent="0.45">
      <c r="A629" s="336"/>
      <c r="B629" s="335" t="s">
        <v>825</v>
      </c>
      <c r="C629" s="337"/>
      <c r="D629" s="337"/>
      <c r="E629" s="337"/>
      <c r="F629" s="337"/>
    </row>
    <row r="630" spans="1:6" x14ac:dyDescent="0.45">
      <c r="A630" s="345"/>
      <c r="B630" s="343" t="s">
        <v>826</v>
      </c>
      <c r="C630" s="346"/>
      <c r="D630" s="346"/>
      <c r="E630" s="346"/>
      <c r="F630" s="346"/>
    </row>
    <row r="631" spans="1:6" x14ac:dyDescent="0.45">
      <c r="A631" s="336"/>
      <c r="B631" s="335" t="s">
        <v>827</v>
      </c>
      <c r="C631" s="337"/>
      <c r="D631" s="337"/>
      <c r="E631" s="337"/>
      <c r="F631" s="337"/>
    </row>
    <row r="632" spans="1:6" x14ac:dyDescent="0.45">
      <c r="A632" s="336"/>
      <c r="B632" s="335" t="s">
        <v>828</v>
      </c>
      <c r="C632" s="337"/>
      <c r="D632" s="337"/>
      <c r="E632" s="337"/>
      <c r="F632" s="337"/>
    </row>
    <row r="633" spans="1:6" ht="28.3" x14ac:dyDescent="0.45">
      <c r="A633" s="336"/>
      <c r="B633" s="335" t="s">
        <v>829</v>
      </c>
      <c r="C633" s="337"/>
      <c r="D633" s="337"/>
      <c r="E633" s="337"/>
      <c r="F633" s="337"/>
    </row>
    <row r="634" spans="1:6" x14ac:dyDescent="0.45">
      <c r="A634" s="336"/>
      <c r="B634" s="335" t="s">
        <v>830</v>
      </c>
      <c r="C634" s="337"/>
      <c r="D634" s="337"/>
      <c r="E634" s="337"/>
      <c r="F634" s="337"/>
    </row>
    <row r="635" spans="1:6" x14ac:dyDescent="0.45">
      <c r="A635" s="336"/>
      <c r="B635" s="335" t="s">
        <v>831</v>
      </c>
      <c r="C635" s="337"/>
      <c r="D635" s="337"/>
      <c r="E635" s="337"/>
      <c r="F635" s="337"/>
    </row>
    <row r="636" spans="1:6" x14ac:dyDescent="0.45">
      <c r="A636" s="336"/>
      <c r="B636" s="335" t="s">
        <v>832</v>
      </c>
      <c r="C636" s="337"/>
      <c r="D636" s="337"/>
      <c r="E636" s="337"/>
      <c r="F636" s="337"/>
    </row>
    <row r="637" spans="1:6" x14ac:dyDescent="0.45">
      <c r="A637" s="336"/>
      <c r="B637" s="335" t="s">
        <v>833</v>
      </c>
      <c r="C637" s="337"/>
      <c r="D637" s="337"/>
      <c r="E637" s="337"/>
      <c r="F637" s="337"/>
    </row>
    <row r="638" spans="1:6" x14ac:dyDescent="0.45">
      <c r="A638" s="336"/>
      <c r="B638" s="335" t="s">
        <v>834</v>
      </c>
      <c r="C638" s="337"/>
      <c r="D638" s="337"/>
      <c r="E638" s="337"/>
      <c r="F638" s="337"/>
    </row>
    <row r="639" spans="1:6" ht="28.3" x14ac:dyDescent="0.45">
      <c r="A639" s="336"/>
      <c r="B639" s="335" t="s">
        <v>835</v>
      </c>
      <c r="C639" s="337"/>
      <c r="D639" s="337"/>
      <c r="E639" s="337"/>
      <c r="F639" s="337"/>
    </row>
    <row r="640" spans="1:6" x14ac:dyDescent="0.45">
      <c r="A640" s="336"/>
      <c r="B640" s="335" t="s">
        <v>836</v>
      </c>
      <c r="C640" s="337"/>
      <c r="D640" s="337"/>
      <c r="E640" s="337"/>
      <c r="F640" s="337"/>
    </row>
    <row r="641" spans="1:6" x14ac:dyDescent="0.45">
      <c r="A641" s="336"/>
      <c r="B641" s="335" t="s">
        <v>837</v>
      </c>
      <c r="C641" s="337"/>
      <c r="D641" s="337"/>
      <c r="E641" s="337"/>
      <c r="F641" s="337"/>
    </row>
    <row r="642" spans="1:6" x14ac:dyDescent="0.45">
      <c r="A642" s="336"/>
      <c r="B642" s="335" t="s">
        <v>838</v>
      </c>
      <c r="C642" s="337"/>
      <c r="D642" s="337"/>
      <c r="E642" s="337"/>
      <c r="F642" s="337"/>
    </row>
    <row r="643" spans="1:6" x14ac:dyDescent="0.45">
      <c r="A643" s="336"/>
      <c r="B643" s="335" t="s">
        <v>839</v>
      </c>
      <c r="C643" s="337"/>
      <c r="D643" s="337"/>
      <c r="E643" s="337"/>
      <c r="F643" s="337"/>
    </row>
    <row r="644" spans="1:6" x14ac:dyDescent="0.45">
      <c r="A644" s="336"/>
      <c r="B644" s="335" t="s">
        <v>840</v>
      </c>
      <c r="C644" s="337"/>
      <c r="D644" s="337"/>
      <c r="E644" s="337"/>
      <c r="F644" s="337"/>
    </row>
    <row r="645" spans="1:6" x14ac:dyDescent="0.45">
      <c r="A645" s="336"/>
      <c r="B645" s="335" t="s">
        <v>841</v>
      </c>
      <c r="C645" s="337"/>
      <c r="D645" s="337"/>
      <c r="E645" s="337"/>
      <c r="F645" s="337"/>
    </row>
    <row r="646" spans="1:6" x14ac:dyDescent="0.45">
      <c r="A646" s="336"/>
      <c r="B646" s="335" t="s">
        <v>842</v>
      </c>
      <c r="C646" s="337"/>
      <c r="D646" s="337"/>
      <c r="E646" s="337"/>
      <c r="F646" s="337"/>
    </row>
    <row r="647" spans="1:6" x14ac:dyDescent="0.45">
      <c r="A647" s="336"/>
      <c r="B647" s="335" t="s">
        <v>843</v>
      </c>
      <c r="C647" s="337"/>
      <c r="D647" s="337"/>
      <c r="E647" s="337"/>
      <c r="F647" s="337"/>
    </row>
    <row r="648" spans="1:6" x14ac:dyDescent="0.45">
      <c r="A648" s="336"/>
      <c r="B648" s="335" t="s">
        <v>844</v>
      </c>
      <c r="C648" s="337"/>
      <c r="D648" s="337"/>
      <c r="E648" s="337"/>
      <c r="F648" s="337"/>
    </row>
    <row r="649" spans="1:6" x14ac:dyDescent="0.45">
      <c r="A649" s="336"/>
      <c r="B649" s="335" t="s">
        <v>845</v>
      </c>
      <c r="C649" s="337"/>
      <c r="D649" s="337"/>
      <c r="E649" s="337"/>
      <c r="F649" s="337"/>
    </row>
    <row r="650" spans="1:6" x14ac:dyDescent="0.45">
      <c r="A650" s="336"/>
      <c r="B650" s="335" t="s">
        <v>846</v>
      </c>
      <c r="C650" s="337"/>
      <c r="D650" s="337"/>
      <c r="E650" s="337"/>
      <c r="F650" s="337"/>
    </row>
    <row r="651" spans="1:6" x14ac:dyDescent="0.45">
      <c r="A651" s="336"/>
      <c r="B651" s="335" t="s">
        <v>847</v>
      </c>
      <c r="C651" s="337"/>
      <c r="D651" s="337"/>
      <c r="E651" s="337"/>
      <c r="F651" s="337"/>
    </row>
    <row r="652" spans="1:6" x14ac:dyDescent="0.45">
      <c r="A652" s="336"/>
      <c r="B652" s="335" t="s">
        <v>848</v>
      </c>
      <c r="C652" s="337"/>
      <c r="D652" s="337"/>
      <c r="E652" s="337"/>
      <c r="F652" s="337"/>
    </row>
    <row r="653" spans="1:6" ht="28.3" x14ac:dyDescent="0.45">
      <c r="A653" s="336"/>
      <c r="B653" s="335" t="s">
        <v>849</v>
      </c>
      <c r="C653" s="337"/>
      <c r="D653" s="337"/>
      <c r="E653" s="337"/>
      <c r="F653" s="337"/>
    </row>
    <row r="654" spans="1:6" x14ac:dyDescent="0.45">
      <c r="A654" s="336"/>
      <c r="B654" s="335" t="s">
        <v>850</v>
      </c>
      <c r="C654" s="337"/>
      <c r="D654" s="337"/>
      <c r="E654" s="337"/>
      <c r="F654" s="337"/>
    </row>
    <row r="655" spans="1:6" x14ac:dyDescent="0.45">
      <c r="A655" s="336"/>
      <c r="B655" s="335" t="s">
        <v>851</v>
      </c>
      <c r="C655" s="337"/>
      <c r="D655" s="337"/>
      <c r="E655" s="337"/>
      <c r="F655" s="337"/>
    </row>
    <row r="656" spans="1:6" x14ac:dyDescent="0.45">
      <c r="A656" s="336"/>
      <c r="B656" s="335" t="s">
        <v>852</v>
      </c>
      <c r="C656" s="337"/>
      <c r="D656" s="337"/>
      <c r="E656" s="337"/>
      <c r="F656" s="337"/>
    </row>
    <row r="657" spans="1:6" x14ac:dyDescent="0.45">
      <c r="A657" s="336"/>
      <c r="B657" s="335" t="s">
        <v>853</v>
      </c>
      <c r="C657" s="337"/>
      <c r="D657" s="337"/>
      <c r="E657" s="337"/>
      <c r="F657" s="337"/>
    </row>
    <row r="658" spans="1:6" x14ac:dyDescent="0.45">
      <c r="A658" s="336"/>
      <c r="B658" s="335" t="s">
        <v>854</v>
      </c>
      <c r="C658" s="337"/>
      <c r="D658" s="337"/>
      <c r="E658" s="337"/>
      <c r="F658" s="337"/>
    </row>
    <row r="659" spans="1:6" x14ac:dyDescent="0.45">
      <c r="A659" s="336"/>
      <c r="B659" s="335" t="s">
        <v>855</v>
      </c>
      <c r="C659" s="337"/>
      <c r="D659" s="337"/>
      <c r="E659" s="337"/>
      <c r="F659" s="337"/>
    </row>
    <row r="660" spans="1:6" x14ac:dyDescent="0.45">
      <c r="A660" s="336"/>
      <c r="B660" s="335" t="s">
        <v>856</v>
      </c>
      <c r="C660" s="337"/>
      <c r="D660" s="337"/>
      <c r="E660" s="337"/>
      <c r="F660" s="337"/>
    </row>
    <row r="661" spans="1:6" x14ac:dyDescent="0.45">
      <c r="A661" s="336"/>
      <c r="B661" s="335" t="s">
        <v>857</v>
      </c>
      <c r="C661" s="337"/>
      <c r="D661" s="337"/>
      <c r="E661" s="337"/>
      <c r="F661" s="337"/>
    </row>
    <row r="662" spans="1:6" x14ac:dyDescent="0.45">
      <c r="A662" s="336"/>
      <c r="B662" s="335" t="s">
        <v>858</v>
      </c>
      <c r="C662" s="337"/>
      <c r="D662" s="337"/>
      <c r="E662" s="337"/>
      <c r="F662" s="337"/>
    </row>
    <row r="663" spans="1:6" x14ac:dyDescent="0.45">
      <c r="A663" s="336"/>
      <c r="B663" s="335" t="s">
        <v>859</v>
      </c>
      <c r="C663" s="337"/>
      <c r="D663" s="337"/>
      <c r="E663" s="337"/>
      <c r="F663" s="337"/>
    </row>
    <row r="664" spans="1:6" x14ac:dyDescent="0.45">
      <c r="A664" s="336"/>
      <c r="B664" s="335" t="s">
        <v>860</v>
      </c>
      <c r="C664" s="337"/>
      <c r="D664" s="337"/>
      <c r="E664" s="337"/>
      <c r="F664" s="337"/>
    </row>
    <row r="665" spans="1:6" x14ac:dyDescent="0.45">
      <c r="A665" s="336"/>
      <c r="B665" s="335" t="s">
        <v>861</v>
      </c>
      <c r="C665" s="337"/>
      <c r="D665" s="337"/>
      <c r="E665" s="337"/>
      <c r="F665" s="337"/>
    </row>
    <row r="666" spans="1:6" x14ac:dyDescent="0.45">
      <c r="A666" s="336"/>
      <c r="B666" s="335" t="s">
        <v>862</v>
      </c>
      <c r="C666" s="337"/>
      <c r="D666" s="337"/>
      <c r="E666" s="337"/>
      <c r="F666" s="337"/>
    </row>
    <row r="667" spans="1:6" x14ac:dyDescent="0.45">
      <c r="A667" s="336"/>
      <c r="B667" s="335" t="s">
        <v>863</v>
      </c>
      <c r="C667" s="337"/>
      <c r="D667" s="337"/>
      <c r="E667" s="337"/>
      <c r="F667" s="337"/>
    </row>
    <row r="668" spans="1:6" x14ac:dyDescent="0.45">
      <c r="A668" s="336"/>
      <c r="B668" s="335" t="s">
        <v>864</v>
      </c>
      <c r="C668" s="337"/>
      <c r="D668" s="337"/>
      <c r="E668" s="337"/>
      <c r="F668" s="337"/>
    </row>
    <row r="669" spans="1:6" x14ac:dyDescent="0.45">
      <c r="A669" s="336"/>
      <c r="B669" s="335" t="s">
        <v>865</v>
      </c>
      <c r="C669" s="337"/>
      <c r="D669" s="337"/>
      <c r="E669" s="337"/>
      <c r="F669" s="337"/>
    </row>
    <row r="670" spans="1:6" x14ac:dyDescent="0.45">
      <c r="A670" s="336"/>
      <c r="B670" s="335" t="s">
        <v>866</v>
      </c>
      <c r="C670" s="337"/>
      <c r="D670" s="337"/>
      <c r="E670" s="337"/>
      <c r="F670" s="337"/>
    </row>
    <row r="671" spans="1:6" x14ac:dyDescent="0.45">
      <c r="A671" s="336"/>
      <c r="B671" s="335" t="s">
        <v>867</v>
      </c>
      <c r="C671" s="337"/>
      <c r="D671" s="337"/>
      <c r="E671" s="337"/>
      <c r="F671" s="337"/>
    </row>
    <row r="672" spans="1:6" x14ac:dyDescent="0.45">
      <c r="A672" s="336"/>
      <c r="B672" s="341" t="s">
        <v>868</v>
      </c>
      <c r="C672" s="337"/>
      <c r="D672" s="337"/>
      <c r="E672" s="337"/>
      <c r="F672" s="337"/>
    </row>
    <row r="673" spans="1:6" x14ac:dyDescent="0.45">
      <c r="A673" s="336"/>
      <c r="B673" s="335" t="s">
        <v>869</v>
      </c>
      <c r="C673" s="337"/>
      <c r="D673" s="337"/>
      <c r="E673" s="337"/>
      <c r="F673" s="337"/>
    </row>
    <row r="674" spans="1:6" x14ac:dyDescent="0.45">
      <c r="A674" s="336"/>
      <c r="B674" s="335" t="s">
        <v>870</v>
      </c>
      <c r="C674" s="337"/>
      <c r="D674" s="337"/>
      <c r="E674" s="337"/>
      <c r="F674" s="337"/>
    </row>
    <row r="675" spans="1:6" ht="28.3" x14ac:dyDescent="0.45">
      <c r="A675" s="336"/>
      <c r="B675" s="335" t="s">
        <v>871</v>
      </c>
      <c r="C675" s="337"/>
      <c r="D675" s="337"/>
      <c r="E675" s="337"/>
      <c r="F675" s="337"/>
    </row>
    <row r="676" spans="1:6" x14ac:dyDescent="0.45">
      <c r="A676" s="336"/>
      <c r="B676" s="335" t="s">
        <v>872</v>
      </c>
      <c r="C676" s="337"/>
      <c r="D676" s="337"/>
      <c r="E676" s="337"/>
      <c r="F676" s="337"/>
    </row>
    <row r="677" spans="1:6" x14ac:dyDescent="0.45">
      <c r="A677" s="336"/>
      <c r="B677" s="335" t="s">
        <v>873</v>
      </c>
      <c r="C677" s="337"/>
      <c r="D677" s="337"/>
      <c r="E677" s="337"/>
      <c r="F677" s="337"/>
    </row>
    <row r="678" spans="1:6" x14ac:dyDescent="0.45">
      <c r="A678" s="336"/>
      <c r="B678" s="335" t="s">
        <v>874</v>
      </c>
      <c r="C678" s="337"/>
      <c r="D678" s="337"/>
      <c r="E678" s="337"/>
      <c r="F678" s="337"/>
    </row>
    <row r="679" spans="1:6" x14ac:dyDescent="0.45">
      <c r="A679" s="336"/>
      <c r="B679" s="335" t="s">
        <v>875</v>
      </c>
      <c r="C679" s="337"/>
      <c r="D679" s="337"/>
      <c r="E679" s="337"/>
      <c r="F679" s="337"/>
    </row>
    <row r="680" spans="1:6" x14ac:dyDescent="0.45">
      <c r="A680" s="349"/>
      <c r="B680" s="350"/>
      <c r="C680" s="266"/>
      <c r="D680" s="266"/>
      <c r="E680" s="266"/>
      <c r="F680" s="266"/>
    </row>
    <row r="682" spans="1:6" x14ac:dyDescent="0.45">
      <c r="B682" s="2" t="s">
        <v>65</v>
      </c>
      <c r="C682" s="55" t="s">
        <v>890</v>
      </c>
    </row>
    <row r="683" spans="1:6" x14ac:dyDescent="0.45">
      <c r="B683" s="2"/>
    </row>
    <row r="684" spans="1:6" x14ac:dyDescent="0.45">
      <c r="B684" s="2" t="s">
        <v>140</v>
      </c>
      <c r="C684" s="55" t="s">
        <v>891</v>
      </c>
    </row>
    <row r="685" spans="1:6" x14ac:dyDescent="0.45">
      <c r="B685" s="2" t="s">
        <v>7</v>
      </c>
      <c r="C685" s="509" t="s">
        <v>893</v>
      </c>
    </row>
  </sheetData>
  <autoFilter ref="B1:B681"/>
  <mergeCells count="2">
    <mergeCell ref="B6:F6"/>
    <mergeCell ref="B8:F8"/>
  </mergeCells>
  <pageMargins left="0.31496062992125984" right="0.11811023622047245" top="0.15748031496062992" bottom="0.15748031496062992" header="0.31496062992125984" footer="0.31496062992125984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opLeftCell="B1" zoomScale="60" zoomScaleNormal="60" workbookViewId="0">
      <selection activeCell="C37" sqref="C37"/>
    </sheetView>
  </sheetViews>
  <sheetFormatPr defaultColWidth="9.15234375" defaultRowHeight="14.15" x14ac:dyDescent="0.35"/>
  <cols>
    <col min="1" max="1" width="6" style="2" customWidth="1"/>
    <col min="2" max="2" width="42" style="2" customWidth="1"/>
    <col min="3" max="4" width="9.15234375" style="2"/>
    <col min="5" max="5" width="10.53515625" style="2" customWidth="1"/>
    <col min="6" max="7" width="10.69140625" style="2" customWidth="1"/>
    <col min="8" max="8" width="14.53515625" style="2" customWidth="1"/>
    <col min="9" max="12" width="9.15234375" style="2"/>
    <col min="13" max="14" width="14.69140625" style="2" customWidth="1"/>
    <col min="15" max="17" width="9.15234375" style="2"/>
    <col min="18" max="18" width="9.69140625" style="2" customWidth="1"/>
    <col min="19" max="19" width="10" style="2" customWidth="1"/>
    <col min="20" max="20" width="14.3046875" style="2" customWidth="1"/>
    <col min="21" max="16384" width="9.15234375" style="2"/>
  </cols>
  <sheetData>
    <row r="1" spans="1:24" ht="18" customHeight="1" x14ac:dyDescent="0.35">
      <c r="A1" s="10"/>
      <c r="B1" s="459"/>
      <c r="C1" s="459"/>
      <c r="D1" s="459"/>
      <c r="E1" s="459"/>
      <c r="F1" s="459"/>
      <c r="G1" s="459"/>
      <c r="H1" s="459"/>
      <c r="I1" s="459"/>
      <c r="R1" s="457" t="s">
        <v>104</v>
      </c>
      <c r="S1" s="457"/>
      <c r="T1" s="457"/>
    </row>
    <row r="2" spans="1:24" ht="18" customHeight="1" x14ac:dyDescent="0.35">
      <c r="A2" s="10"/>
      <c r="B2" s="460"/>
      <c r="C2" s="178"/>
      <c r="D2" s="460"/>
      <c r="E2" s="178"/>
      <c r="F2" s="460"/>
      <c r="G2" s="178"/>
      <c r="H2" s="460"/>
      <c r="I2" s="460"/>
      <c r="R2" s="458" t="s">
        <v>116</v>
      </c>
      <c r="S2" s="458"/>
      <c r="T2" s="458"/>
    </row>
    <row r="3" spans="1:24" ht="18" customHeight="1" x14ac:dyDescent="0.35">
      <c r="A3" s="10"/>
      <c r="B3" s="460"/>
      <c r="C3" s="178"/>
      <c r="D3" s="460"/>
      <c r="E3" s="178"/>
      <c r="F3" s="460"/>
      <c r="G3" s="178"/>
      <c r="H3" s="460"/>
      <c r="I3" s="460"/>
      <c r="R3" s="458" t="s">
        <v>102</v>
      </c>
      <c r="S3" s="458"/>
      <c r="T3" s="458"/>
    </row>
    <row r="4" spans="1:24" ht="18" customHeight="1" x14ac:dyDescent="0.35">
      <c r="R4" s="268"/>
      <c r="S4" s="268"/>
      <c r="T4" s="268"/>
      <c r="U4" s="268"/>
      <c r="V4" s="59"/>
      <c r="W4" s="59"/>
      <c r="X4" s="59"/>
    </row>
    <row r="5" spans="1:24" ht="18" customHeight="1" x14ac:dyDescent="0.35"/>
    <row r="6" spans="1:24" ht="17.600000000000001" x14ac:dyDescent="0.4">
      <c r="A6" s="437" t="s">
        <v>176</v>
      </c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</row>
    <row r="7" spans="1:24" ht="19.75" x14ac:dyDescent="0.45">
      <c r="A7" s="12"/>
      <c r="B7" s="12"/>
      <c r="C7" s="12"/>
      <c r="D7" s="450" t="s">
        <v>885</v>
      </c>
      <c r="E7" s="450"/>
      <c r="F7" s="450"/>
      <c r="G7" s="450"/>
      <c r="H7" s="450"/>
      <c r="I7" s="450"/>
      <c r="J7" s="450"/>
      <c r="K7" s="450"/>
      <c r="L7" s="450"/>
      <c r="M7" s="450"/>
      <c r="N7" s="8"/>
      <c r="O7" s="12"/>
      <c r="P7" s="12"/>
      <c r="Q7" s="12"/>
      <c r="R7" s="12"/>
      <c r="S7" s="12"/>
      <c r="T7" s="12"/>
    </row>
    <row r="8" spans="1:24" x14ac:dyDescent="0.35">
      <c r="D8" s="451" t="s">
        <v>168</v>
      </c>
      <c r="E8" s="451"/>
      <c r="F8" s="451"/>
      <c r="G8" s="451"/>
      <c r="H8" s="451"/>
      <c r="I8" s="451"/>
      <c r="J8" s="451"/>
      <c r="K8" s="451"/>
      <c r="L8" s="451"/>
      <c r="M8" s="451"/>
      <c r="N8" s="165"/>
    </row>
    <row r="9" spans="1:24" ht="14.6" thickBot="1" x14ac:dyDescent="0.4"/>
    <row r="10" spans="1:24" ht="30" customHeight="1" x14ac:dyDescent="0.35">
      <c r="A10" s="447" t="s">
        <v>2</v>
      </c>
      <c r="B10" s="449" t="s">
        <v>1</v>
      </c>
      <c r="C10" s="447" t="s">
        <v>178</v>
      </c>
      <c r="D10" s="448"/>
      <c r="E10" s="448"/>
      <c r="F10" s="448"/>
      <c r="G10" s="448"/>
      <c r="H10" s="449"/>
      <c r="I10" s="453" t="s">
        <v>177</v>
      </c>
      <c r="J10" s="454"/>
      <c r="K10" s="454"/>
      <c r="L10" s="454"/>
      <c r="M10" s="454"/>
      <c r="N10" s="455"/>
      <c r="O10" s="447" t="s">
        <v>879</v>
      </c>
      <c r="P10" s="448"/>
      <c r="Q10" s="448"/>
      <c r="R10" s="448"/>
      <c r="S10" s="448"/>
      <c r="T10" s="449"/>
    </row>
    <row r="11" spans="1:24" ht="18" customHeight="1" x14ac:dyDescent="0.35">
      <c r="A11" s="456"/>
      <c r="B11" s="452"/>
      <c r="C11" s="439" t="s">
        <v>0</v>
      </c>
      <c r="D11" s="441" t="s">
        <v>77</v>
      </c>
      <c r="E11" s="442"/>
      <c r="F11" s="443" t="s">
        <v>166</v>
      </c>
      <c r="G11" s="443" t="s">
        <v>167</v>
      </c>
      <c r="H11" s="445" t="s">
        <v>128</v>
      </c>
      <c r="I11" s="439" t="s">
        <v>0</v>
      </c>
      <c r="J11" s="441" t="s">
        <v>77</v>
      </c>
      <c r="K11" s="442"/>
      <c r="L11" s="443" t="s">
        <v>166</v>
      </c>
      <c r="M11" s="443" t="s">
        <v>167</v>
      </c>
      <c r="N11" s="445" t="s">
        <v>128</v>
      </c>
      <c r="O11" s="439" t="s">
        <v>0</v>
      </c>
      <c r="P11" s="441" t="s">
        <v>77</v>
      </c>
      <c r="Q11" s="442"/>
      <c r="R11" s="443" t="s">
        <v>166</v>
      </c>
      <c r="S11" s="443" t="s">
        <v>167</v>
      </c>
      <c r="T11" s="445" t="s">
        <v>128</v>
      </c>
    </row>
    <row r="12" spans="1:24" ht="100.2" customHeight="1" x14ac:dyDescent="0.35">
      <c r="A12" s="456"/>
      <c r="B12" s="452"/>
      <c r="C12" s="440"/>
      <c r="D12" s="1" t="s">
        <v>164</v>
      </c>
      <c r="E12" s="1" t="s">
        <v>165</v>
      </c>
      <c r="F12" s="444"/>
      <c r="G12" s="444"/>
      <c r="H12" s="446"/>
      <c r="I12" s="440"/>
      <c r="J12" s="1" t="s">
        <v>164</v>
      </c>
      <c r="K12" s="1" t="s">
        <v>165</v>
      </c>
      <c r="L12" s="444"/>
      <c r="M12" s="444"/>
      <c r="N12" s="446"/>
      <c r="O12" s="440"/>
      <c r="P12" s="1" t="s">
        <v>164</v>
      </c>
      <c r="Q12" s="1" t="s">
        <v>165</v>
      </c>
      <c r="R12" s="444"/>
      <c r="S12" s="444"/>
      <c r="T12" s="446"/>
    </row>
    <row r="13" spans="1:24" ht="15.45" x14ac:dyDescent="0.35">
      <c r="A13" s="193">
        <v>1</v>
      </c>
      <c r="B13" s="194"/>
      <c r="C13" s="182"/>
      <c r="D13" s="164"/>
      <c r="E13" s="164"/>
      <c r="F13" s="164"/>
      <c r="G13" s="164"/>
      <c r="H13" s="183"/>
      <c r="I13" s="182"/>
      <c r="J13" s="164"/>
      <c r="K13" s="164"/>
      <c r="L13" s="164"/>
      <c r="M13" s="164"/>
      <c r="N13" s="183"/>
      <c r="O13" s="182"/>
      <c r="P13" s="164"/>
      <c r="Q13" s="164"/>
      <c r="R13" s="164"/>
      <c r="S13" s="164"/>
      <c r="T13" s="183"/>
    </row>
    <row r="14" spans="1:24" ht="15.45" x14ac:dyDescent="0.35">
      <c r="A14" s="193">
        <v>2</v>
      </c>
      <c r="B14" s="194"/>
      <c r="C14" s="182"/>
      <c r="D14" s="164"/>
      <c r="E14" s="164"/>
      <c r="F14" s="164"/>
      <c r="G14" s="164"/>
      <c r="H14" s="183"/>
      <c r="I14" s="182"/>
      <c r="J14" s="164"/>
      <c r="K14" s="164"/>
      <c r="L14" s="164"/>
      <c r="M14" s="164"/>
      <c r="N14" s="183"/>
      <c r="O14" s="182"/>
      <c r="P14" s="164"/>
      <c r="Q14" s="164"/>
      <c r="R14" s="164"/>
      <c r="S14" s="164"/>
      <c r="T14" s="183"/>
    </row>
    <row r="15" spans="1:24" ht="15.45" x14ac:dyDescent="0.35">
      <c r="A15" s="193">
        <v>3</v>
      </c>
      <c r="B15" s="194"/>
      <c r="C15" s="182"/>
      <c r="D15" s="164"/>
      <c r="E15" s="164"/>
      <c r="F15" s="164"/>
      <c r="G15" s="164"/>
      <c r="H15" s="183"/>
      <c r="I15" s="182"/>
      <c r="J15" s="164"/>
      <c r="K15" s="164"/>
      <c r="L15" s="164"/>
      <c r="M15" s="164"/>
      <c r="N15" s="183"/>
      <c r="O15" s="182"/>
      <c r="P15" s="164"/>
      <c r="Q15" s="164"/>
      <c r="R15" s="164"/>
      <c r="S15" s="164"/>
      <c r="T15" s="183"/>
    </row>
    <row r="16" spans="1:24" ht="15.45" x14ac:dyDescent="0.35">
      <c r="A16" s="193" t="s">
        <v>4</v>
      </c>
      <c r="B16" s="194"/>
      <c r="C16" s="182"/>
      <c r="D16" s="164"/>
      <c r="E16" s="164"/>
      <c r="F16" s="164"/>
      <c r="G16" s="164"/>
      <c r="H16" s="183"/>
      <c r="I16" s="182"/>
      <c r="J16" s="164"/>
      <c r="K16" s="164"/>
      <c r="L16" s="164"/>
      <c r="M16" s="164"/>
      <c r="N16" s="183"/>
      <c r="O16" s="182"/>
      <c r="P16" s="164"/>
      <c r="Q16" s="164"/>
      <c r="R16" s="164"/>
      <c r="S16" s="164"/>
      <c r="T16" s="183"/>
    </row>
    <row r="17" spans="1:20" ht="15.45" x14ac:dyDescent="0.35">
      <c r="A17" s="193" t="s">
        <v>4</v>
      </c>
      <c r="B17" s="194"/>
      <c r="C17" s="182"/>
      <c r="D17" s="164"/>
      <c r="E17" s="164"/>
      <c r="F17" s="164"/>
      <c r="G17" s="164"/>
      <c r="H17" s="183"/>
      <c r="I17" s="182"/>
      <c r="J17" s="164"/>
      <c r="K17" s="164"/>
      <c r="L17" s="164"/>
      <c r="M17" s="164"/>
      <c r="N17" s="183"/>
      <c r="O17" s="182"/>
      <c r="P17" s="164"/>
      <c r="Q17" s="164"/>
      <c r="R17" s="164"/>
      <c r="S17" s="164"/>
      <c r="T17" s="183"/>
    </row>
    <row r="18" spans="1:20" ht="15.45" x14ac:dyDescent="0.35">
      <c r="A18" s="193" t="s">
        <v>4</v>
      </c>
      <c r="B18" s="194"/>
      <c r="C18" s="182"/>
      <c r="D18" s="164"/>
      <c r="E18" s="164"/>
      <c r="F18" s="164"/>
      <c r="G18" s="164"/>
      <c r="H18" s="183"/>
      <c r="I18" s="182"/>
      <c r="J18" s="164"/>
      <c r="K18" s="164"/>
      <c r="L18" s="164"/>
      <c r="M18" s="164"/>
      <c r="N18" s="183"/>
      <c r="O18" s="182"/>
      <c r="P18" s="164"/>
      <c r="Q18" s="164"/>
      <c r="R18" s="164"/>
      <c r="S18" s="164"/>
      <c r="T18" s="183"/>
    </row>
    <row r="19" spans="1:20" ht="15" x14ac:dyDescent="0.35">
      <c r="A19" s="195"/>
      <c r="B19" s="196" t="s">
        <v>3</v>
      </c>
      <c r="C19" s="184"/>
      <c r="D19" s="181"/>
      <c r="E19" s="181"/>
      <c r="F19" s="181"/>
      <c r="G19" s="181"/>
      <c r="H19" s="185"/>
      <c r="I19" s="184"/>
      <c r="J19" s="181"/>
      <c r="K19" s="181"/>
      <c r="L19" s="181"/>
      <c r="M19" s="181"/>
      <c r="N19" s="185"/>
      <c r="O19" s="184"/>
      <c r="P19" s="181"/>
      <c r="Q19" s="181"/>
      <c r="R19" s="181"/>
      <c r="S19" s="181"/>
      <c r="T19" s="185"/>
    </row>
    <row r="20" spans="1:20" ht="15.45" x14ac:dyDescent="0.35">
      <c r="A20" s="193">
        <v>1</v>
      </c>
      <c r="B20" s="194" t="s">
        <v>886</v>
      </c>
      <c r="C20" s="182">
        <v>174</v>
      </c>
      <c r="D20" s="164">
        <v>174</v>
      </c>
      <c r="E20" s="164">
        <v>0</v>
      </c>
      <c r="F20" s="164">
        <v>0</v>
      </c>
      <c r="G20" s="164">
        <v>0</v>
      </c>
      <c r="H20" s="164">
        <v>0</v>
      </c>
      <c r="I20" s="182">
        <v>165</v>
      </c>
      <c r="J20" s="164">
        <v>165</v>
      </c>
      <c r="K20" s="164">
        <v>0</v>
      </c>
      <c r="L20" s="164">
        <v>0</v>
      </c>
      <c r="M20" s="164">
        <v>0</v>
      </c>
      <c r="N20" s="164">
        <v>0</v>
      </c>
      <c r="O20" s="182">
        <v>158</v>
      </c>
      <c r="P20" s="164">
        <v>158</v>
      </c>
      <c r="Q20" s="164">
        <v>0</v>
      </c>
      <c r="R20" s="164">
        <v>0</v>
      </c>
      <c r="S20" s="164">
        <v>0</v>
      </c>
      <c r="T20" s="183">
        <v>0</v>
      </c>
    </row>
    <row r="21" spans="1:20" ht="15.45" x14ac:dyDescent="0.35">
      <c r="A21" s="193">
        <v>2</v>
      </c>
      <c r="B21" s="194"/>
      <c r="C21" s="182"/>
      <c r="D21" s="164"/>
      <c r="E21" s="164"/>
      <c r="F21" s="164"/>
      <c r="G21" s="164"/>
      <c r="H21" s="183"/>
      <c r="I21" s="182"/>
      <c r="J21" s="164"/>
      <c r="K21" s="164"/>
      <c r="L21" s="164"/>
      <c r="M21" s="164"/>
      <c r="N21" s="183"/>
      <c r="O21" s="182"/>
      <c r="P21" s="164"/>
      <c r="Q21" s="164"/>
      <c r="R21" s="164"/>
      <c r="S21" s="164"/>
      <c r="T21" s="183"/>
    </row>
    <row r="22" spans="1:20" ht="15.45" x14ac:dyDescent="0.35">
      <c r="A22" s="193">
        <v>3</v>
      </c>
      <c r="B22" s="194"/>
      <c r="C22" s="182"/>
      <c r="D22" s="164"/>
      <c r="E22" s="164"/>
      <c r="F22" s="164"/>
      <c r="G22" s="164"/>
      <c r="H22" s="183"/>
      <c r="I22" s="182"/>
      <c r="J22" s="164"/>
      <c r="K22" s="164"/>
      <c r="L22" s="164"/>
      <c r="M22" s="164"/>
      <c r="N22" s="183"/>
      <c r="O22" s="182"/>
      <c r="P22" s="164"/>
      <c r="Q22" s="164"/>
      <c r="R22" s="164"/>
      <c r="S22" s="164"/>
      <c r="T22" s="183"/>
    </row>
    <row r="23" spans="1:20" ht="15.45" x14ac:dyDescent="0.35">
      <c r="A23" s="193" t="s">
        <v>4</v>
      </c>
      <c r="B23" s="194"/>
      <c r="C23" s="182"/>
      <c r="D23" s="164"/>
      <c r="E23" s="164"/>
      <c r="F23" s="164"/>
      <c r="G23" s="164"/>
      <c r="H23" s="183"/>
      <c r="I23" s="182"/>
      <c r="J23" s="164"/>
      <c r="K23" s="164"/>
      <c r="L23" s="164"/>
      <c r="M23" s="164"/>
      <c r="N23" s="183"/>
      <c r="O23" s="182"/>
      <c r="P23" s="164"/>
      <c r="Q23" s="164"/>
      <c r="R23" s="164"/>
      <c r="S23" s="164"/>
      <c r="T23" s="183"/>
    </row>
    <row r="24" spans="1:20" ht="15.45" x14ac:dyDescent="0.35">
      <c r="A24" s="193" t="s">
        <v>4</v>
      </c>
      <c r="B24" s="194"/>
      <c r="C24" s="182"/>
      <c r="D24" s="164"/>
      <c r="E24" s="164"/>
      <c r="F24" s="164"/>
      <c r="G24" s="164"/>
      <c r="H24" s="183"/>
      <c r="I24" s="182"/>
      <c r="J24" s="164"/>
      <c r="K24" s="164"/>
      <c r="L24" s="164"/>
      <c r="M24" s="164"/>
      <c r="N24" s="183"/>
      <c r="O24" s="182"/>
      <c r="P24" s="164"/>
      <c r="Q24" s="164"/>
      <c r="R24" s="164"/>
      <c r="S24" s="164"/>
      <c r="T24" s="183"/>
    </row>
    <row r="25" spans="1:20" ht="15" x14ac:dyDescent="0.35">
      <c r="A25" s="195"/>
      <c r="B25" s="196" t="s">
        <v>5</v>
      </c>
      <c r="C25" s="184">
        <v>174</v>
      </c>
      <c r="D25" s="181">
        <v>174</v>
      </c>
      <c r="E25" s="181">
        <v>0</v>
      </c>
      <c r="F25" s="181">
        <v>0</v>
      </c>
      <c r="G25" s="181">
        <v>0</v>
      </c>
      <c r="H25" s="185">
        <v>0</v>
      </c>
      <c r="I25" s="184">
        <v>165</v>
      </c>
      <c r="J25" s="181">
        <v>165</v>
      </c>
      <c r="K25" s="181">
        <v>0</v>
      </c>
      <c r="L25" s="181">
        <v>0</v>
      </c>
      <c r="M25" s="181">
        <v>0</v>
      </c>
      <c r="N25" s="185">
        <v>0</v>
      </c>
      <c r="O25" s="184">
        <v>158</v>
      </c>
      <c r="P25" s="181">
        <v>158</v>
      </c>
      <c r="Q25" s="181">
        <v>0</v>
      </c>
      <c r="R25" s="181">
        <v>0</v>
      </c>
      <c r="S25" s="181">
        <v>0</v>
      </c>
      <c r="T25" s="185">
        <v>0</v>
      </c>
    </row>
    <row r="26" spans="1:20" ht="15.45" x14ac:dyDescent="0.35">
      <c r="A26" s="193"/>
      <c r="B26" s="194"/>
      <c r="C26" s="182"/>
      <c r="D26" s="164"/>
      <c r="E26" s="164"/>
      <c r="F26" s="164"/>
      <c r="G26" s="164"/>
      <c r="H26" s="183"/>
      <c r="I26" s="182"/>
      <c r="J26" s="164"/>
      <c r="K26" s="164"/>
      <c r="L26" s="164"/>
      <c r="M26" s="164"/>
      <c r="N26" s="183"/>
      <c r="O26" s="182"/>
      <c r="P26" s="164"/>
      <c r="Q26" s="164"/>
      <c r="R26" s="164"/>
      <c r="S26" s="164"/>
      <c r="T26" s="183"/>
    </row>
    <row r="27" spans="1:20" ht="15.45" x14ac:dyDescent="0.35">
      <c r="A27" s="193"/>
      <c r="B27" s="194"/>
      <c r="C27" s="182"/>
      <c r="D27" s="164"/>
      <c r="E27" s="164"/>
      <c r="F27" s="164"/>
      <c r="G27" s="164"/>
      <c r="H27" s="183"/>
      <c r="I27" s="182"/>
      <c r="J27" s="164"/>
      <c r="K27" s="164"/>
      <c r="L27" s="164"/>
      <c r="M27" s="164"/>
      <c r="N27" s="183"/>
      <c r="O27" s="182"/>
      <c r="P27" s="164"/>
      <c r="Q27" s="164"/>
      <c r="R27" s="164"/>
      <c r="S27" s="164"/>
      <c r="T27" s="183"/>
    </row>
    <row r="28" spans="1:20" ht="15" x14ac:dyDescent="0.35">
      <c r="A28" s="193"/>
      <c r="B28" s="197"/>
      <c r="C28" s="186"/>
      <c r="D28" s="38"/>
      <c r="E28" s="38"/>
      <c r="F28" s="38"/>
      <c r="G28" s="38"/>
      <c r="H28" s="187"/>
      <c r="I28" s="186"/>
      <c r="J28" s="38"/>
      <c r="K28" s="38"/>
      <c r="L28" s="38"/>
      <c r="M28" s="38"/>
      <c r="N28" s="187"/>
      <c r="O28" s="186"/>
      <c r="P28" s="38"/>
      <c r="Q28" s="38"/>
      <c r="R28" s="38"/>
      <c r="S28" s="38"/>
      <c r="T28" s="187"/>
    </row>
    <row r="29" spans="1:20" x14ac:dyDescent="0.35">
      <c r="A29" s="49"/>
      <c r="B29" s="50"/>
      <c r="C29" s="49"/>
      <c r="D29" s="15"/>
      <c r="E29" s="15"/>
      <c r="F29" s="15"/>
      <c r="G29" s="15"/>
      <c r="H29" s="50"/>
      <c r="I29" s="49"/>
      <c r="J29" s="15"/>
      <c r="K29" s="15"/>
      <c r="L29" s="15"/>
      <c r="M29" s="15"/>
      <c r="N29" s="50"/>
      <c r="O29" s="49"/>
      <c r="P29" s="15"/>
      <c r="Q29" s="15"/>
      <c r="R29" s="15"/>
      <c r="S29" s="15"/>
      <c r="T29" s="50"/>
    </row>
    <row r="30" spans="1:20" s="56" customFormat="1" x14ac:dyDescent="0.35">
      <c r="A30" s="188"/>
      <c r="B30" s="189" t="s">
        <v>136</v>
      </c>
      <c r="C30" s="188">
        <v>174</v>
      </c>
      <c r="D30" s="179">
        <v>174</v>
      </c>
      <c r="E30" s="179">
        <v>0</v>
      </c>
      <c r="F30" s="179">
        <v>0</v>
      </c>
      <c r="G30" s="179">
        <v>0</v>
      </c>
      <c r="H30" s="189">
        <v>0</v>
      </c>
      <c r="I30" s="188">
        <v>165</v>
      </c>
      <c r="J30" s="179">
        <v>165</v>
      </c>
      <c r="K30" s="179">
        <v>0</v>
      </c>
      <c r="L30" s="179">
        <v>0</v>
      </c>
      <c r="M30" s="179">
        <v>0</v>
      </c>
      <c r="N30" s="189">
        <v>0</v>
      </c>
      <c r="O30" s="188">
        <v>158</v>
      </c>
      <c r="P30" s="179">
        <v>158</v>
      </c>
      <c r="Q30" s="179">
        <v>0</v>
      </c>
      <c r="R30" s="179">
        <v>0</v>
      </c>
      <c r="S30" s="179">
        <v>0</v>
      </c>
      <c r="T30" s="189">
        <v>0</v>
      </c>
    </row>
    <row r="31" spans="1:20" x14ac:dyDescent="0.35">
      <c r="A31" s="49">
        <v>1</v>
      </c>
      <c r="B31" s="50"/>
      <c r="C31" s="49"/>
      <c r="D31" s="15"/>
      <c r="E31" s="15"/>
      <c r="F31" s="15"/>
      <c r="G31" s="15"/>
      <c r="H31" s="50"/>
      <c r="I31" s="49"/>
      <c r="J31" s="15"/>
      <c r="K31" s="15"/>
      <c r="L31" s="15"/>
      <c r="M31" s="15"/>
      <c r="N31" s="50"/>
      <c r="O31" s="49"/>
      <c r="P31" s="15"/>
      <c r="Q31" s="15"/>
      <c r="R31" s="15"/>
      <c r="S31" s="15"/>
      <c r="T31" s="50"/>
    </row>
    <row r="32" spans="1:20" x14ac:dyDescent="0.35">
      <c r="A32" s="49">
        <v>2</v>
      </c>
      <c r="B32" s="50"/>
      <c r="C32" s="49"/>
      <c r="D32" s="15"/>
      <c r="E32" s="15"/>
      <c r="F32" s="15"/>
      <c r="G32" s="15"/>
      <c r="H32" s="50"/>
      <c r="I32" s="49"/>
      <c r="J32" s="15"/>
      <c r="K32" s="15"/>
      <c r="L32" s="15"/>
      <c r="M32" s="15"/>
      <c r="N32" s="50"/>
      <c r="O32" s="49"/>
      <c r="P32" s="15"/>
      <c r="Q32" s="15"/>
      <c r="R32" s="15"/>
      <c r="S32" s="15"/>
      <c r="T32" s="50"/>
    </row>
    <row r="33" spans="1:20" ht="15" x14ac:dyDescent="0.35">
      <c r="A33" s="188" t="s">
        <v>4</v>
      </c>
      <c r="B33" s="196" t="s">
        <v>145</v>
      </c>
      <c r="C33" s="188"/>
      <c r="D33" s="179"/>
      <c r="E33" s="179"/>
      <c r="F33" s="179"/>
      <c r="G33" s="179"/>
      <c r="H33" s="189"/>
      <c r="I33" s="188"/>
      <c r="J33" s="179"/>
      <c r="K33" s="179"/>
      <c r="L33" s="179"/>
      <c r="M33" s="179"/>
      <c r="N33" s="189"/>
      <c r="O33" s="188"/>
      <c r="P33" s="179"/>
      <c r="Q33" s="179"/>
      <c r="R33" s="179"/>
      <c r="S33" s="179"/>
      <c r="T33" s="189"/>
    </row>
    <row r="34" spans="1:20" x14ac:dyDescent="0.35">
      <c r="A34" s="49"/>
      <c r="B34" s="50"/>
      <c r="C34" s="49"/>
      <c r="D34" s="15"/>
      <c r="E34" s="15"/>
      <c r="F34" s="15"/>
      <c r="G34" s="15"/>
      <c r="H34" s="50"/>
      <c r="I34" s="49"/>
      <c r="J34" s="15"/>
      <c r="K34" s="15"/>
      <c r="L34" s="15"/>
      <c r="M34" s="15"/>
      <c r="N34" s="50"/>
      <c r="O34" s="49"/>
      <c r="P34" s="15"/>
      <c r="Q34" s="15"/>
      <c r="R34" s="15"/>
      <c r="S34" s="15"/>
      <c r="T34" s="50"/>
    </row>
    <row r="35" spans="1:20" s="56" customFormat="1" ht="15.45" thickBot="1" x14ac:dyDescent="0.4">
      <c r="A35" s="198"/>
      <c r="B35" s="199" t="s">
        <v>146</v>
      </c>
      <c r="C35" s="190">
        <v>174</v>
      </c>
      <c r="D35" s="191">
        <v>174</v>
      </c>
      <c r="E35" s="191">
        <v>0</v>
      </c>
      <c r="F35" s="191">
        <v>0</v>
      </c>
      <c r="G35" s="191">
        <v>0</v>
      </c>
      <c r="H35" s="192">
        <v>0</v>
      </c>
      <c r="I35" s="190">
        <v>165</v>
      </c>
      <c r="J35" s="191">
        <v>165</v>
      </c>
      <c r="K35" s="191">
        <v>0</v>
      </c>
      <c r="L35" s="191">
        <v>0</v>
      </c>
      <c r="M35" s="191">
        <v>0</v>
      </c>
      <c r="N35" s="192">
        <v>0</v>
      </c>
      <c r="O35" s="190">
        <v>158</v>
      </c>
      <c r="P35" s="191">
        <v>158</v>
      </c>
      <c r="Q35" s="191">
        <v>0</v>
      </c>
      <c r="R35" s="191">
        <v>0</v>
      </c>
      <c r="S35" s="191">
        <v>0</v>
      </c>
      <c r="T35" s="192">
        <v>0</v>
      </c>
    </row>
    <row r="36" spans="1:20" ht="15.45" x14ac:dyDescent="0.35">
      <c r="A36" s="51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</row>
    <row r="37" spans="1:20" ht="18" x14ac:dyDescent="0.45">
      <c r="B37" s="2" t="s">
        <v>6</v>
      </c>
      <c r="C37" s="55" t="s">
        <v>890</v>
      </c>
    </row>
    <row r="39" spans="1:20" ht="18" x14ac:dyDescent="0.45">
      <c r="B39" s="2" t="s">
        <v>138</v>
      </c>
      <c r="C39" s="55" t="s">
        <v>891</v>
      </c>
    </row>
    <row r="40" spans="1:20" ht="15.45" x14ac:dyDescent="0.4">
      <c r="B40" s="2" t="s">
        <v>7</v>
      </c>
      <c r="C40" s="509" t="s">
        <v>893</v>
      </c>
    </row>
  </sheetData>
  <mergeCells count="32">
    <mergeCell ref="R1:T1"/>
    <mergeCell ref="R2:T2"/>
    <mergeCell ref="R3:T3"/>
    <mergeCell ref="B1:I1"/>
    <mergeCell ref="B2:B3"/>
    <mergeCell ref="D2:D3"/>
    <mergeCell ref="F2:F3"/>
    <mergeCell ref="H2:H3"/>
    <mergeCell ref="I2:I3"/>
    <mergeCell ref="A6:T6"/>
    <mergeCell ref="C10:H10"/>
    <mergeCell ref="O10:T10"/>
    <mergeCell ref="D7:M7"/>
    <mergeCell ref="D8:M8"/>
    <mergeCell ref="B10:B12"/>
    <mergeCell ref="C11:C12"/>
    <mergeCell ref="D11:E11"/>
    <mergeCell ref="F11:F12"/>
    <mergeCell ref="H11:H12"/>
    <mergeCell ref="R11:R12"/>
    <mergeCell ref="S11:S12"/>
    <mergeCell ref="T11:T12"/>
    <mergeCell ref="I10:N10"/>
    <mergeCell ref="A10:A12"/>
    <mergeCell ref="G11:G12"/>
    <mergeCell ref="O11:O12"/>
    <mergeCell ref="P11:Q11"/>
    <mergeCell ref="I11:I12"/>
    <mergeCell ref="J11:K11"/>
    <mergeCell ref="L11:L12"/>
    <mergeCell ref="M11:M12"/>
    <mergeCell ref="N11:N12"/>
  </mergeCells>
  <pageMargins left="0.11811023622047245" right="0.11811023622047245" top="0.19685039370078741" bottom="0.74803149606299213" header="0.31496062992125984" footer="0.31496062992125984"/>
  <pageSetup paperSize="9" scale="5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opLeftCell="A8" zoomScaleNormal="100" workbookViewId="0">
      <selection activeCell="C26" sqref="C26"/>
    </sheetView>
  </sheetViews>
  <sheetFormatPr defaultColWidth="9.15234375" defaultRowHeight="14.15" x14ac:dyDescent="0.35"/>
  <cols>
    <col min="1" max="1" width="30.3828125" style="2" customWidth="1"/>
    <col min="2" max="24" width="6.69140625" style="2" customWidth="1"/>
    <col min="25" max="25" width="9.3828125" style="2" customWidth="1"/>
    <col min="26" max="26" width="8.15234375" style="2" customWidth="1"/>
    <col min="27" max="16384" width="9.15234375" style="2"/>
  </cols>
  <sheetData>
    <row r="1" spans="1:26" ht="15" customHeight="1" x14ac:dyDescent="0.35">
      <c r="V1" s="19"/>
      <c r="W1" s="434" t="s">
        <v>139</v>
      </c>
      <c r="X1" s="434"/>
      <c r="Y1" s="434"/>
      <c r="Z1" s="434"/>
    </row>
    <row r="2" spans="1:26" x14ac:dyDescent="0.35">
      <c r="V2" s="20"/>
      <c r="W2" s="435" t="s">
        <v>116</v>
      </c>
      <c r="X2" s="435"/>
      <c r="Y2" s="435"/>
      <c r="Z2" s="435"/>
    </row>
    <row r="3" spans="1:26" x14ac:dyDescent="0.35">
      <c r="V3" s="20"/>
      <c r="W3" s="435" t="s">
        <v>102</v>
      </c>
      <c r="X3" s="435"/>
      <c r="Y3" s="435"/>
      <c r="Z3" s="435"/>
    </row>
    <row r="4" spans="1:26" x14ac:dyDescent="0.35">
      <c r="V4" s="20"/>
      <c r="W4" s="435"/>
      <c r="X4" s="435"/>
      <c r="Y4" s="435"/>
      <c r="Z4" s="435"/>
    </row>
    <row r="5" spans="1:26" x14ac:dyDescent="0.35">
      <c r="V5" s="20"/>
      <c r="W5" s="21"/>
      <c r="X5" s="21"/>
      <c r="Y5" s="21"/>
      <c r="Z5" s="21"/>
    </row>
    <row r="6" spans="1:26" x14ac:dyDescent="0.35">
      <c r="V6" s="20"/>
      <c r="W6" s="21"/>
      <c r="X6" s="21"/>
      <c r="Y6" s="21"/>
      <c r="Z6" s="21"/>
    </row>
    <row r="7" spans="1:26" x14ac:dyDescent="0.35">
      <c r="V7" s="20"/>
      <c r="W7" s="21"/>
      <c r="X7" s="21"/>
      <c r="Y7" s="21"/>
      <c r="Z7" s="21"/>
    </row>
    <row r="8" spans="1:26" x14ac:dyDescent="0.35">
      <c r="V8" s="20"/>
      <c r="W8" s="21"/>
      <c r="X8" s="21"/>
      <c r="Y8" s="21"/>
      <c r="Z8" s="21"/>
    </row>
    <row r="10" spans="1:26" ht="17.600000000000001" x14ac:dyDescent="0.4">
      <c r="A10" s="437" t="s">
        <v>880</v>
      </c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</row>
    <row r="11" spans="1:26" ht="19.75" x14ac:dyDescent="0.4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26" ht="19.75" x14ac:dyDescent="0.45">
      <c r="A12" s="450" t="s">
        <v>885</v>
      </c>
      <c r="B12" s="450"/>
      <c r="C12" s="450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0"/>
    </row>
    <row r="13" spans="1:26" x14ac:dyDescent="0.35">
      <c r="A13" s="461" t="s">
        <v>11</v>
      </c>
      <c r="B13" s="461"/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</row>
    <row r="15" spans="1:26" s="30" customFormat="1" ht="18.649999999999999" customHeight="1" x14ac:dyDescent="0.4">
      <c r="A15" s="462"/>
      <c r="B15" s="462" t="s">
        <v>52</v>
      </c>
      <c r="C15" s="462"/>
      <c r="D15" s="462" t="s">
        <v>54</v>
      </c>
      <c r="E15" s="462"/>
      <c r="F15" s="462" t="s">
        <v>55</v>
      </c>
      <c r="G15" s="462"/>
      <c r="H15" s="462" t="s">
        <v>56</v>
      </c>
      <c r="I15" s="462"/>
      <c r="J15" s="462" t="s">
        <v>57</v>
      </c>
      <c r="K15" s="462"/>
      <c r="L15" s="462" t="s">
        <v>58</v>
      </c>
      <c r="M15" s="462"/>
      <c r="N15" s="462" t="s">
        <v>59</v>
      </c>
      <c r="O15" s="462"/>
      <c r="P15" s="462" t="s">
        <v>60</v>
      </c>
      <c r="Q15" s="462"/>
      <c r="R15" s="462" t="s">
        <v>61</v>
      </c>
      <c r="S15" s="462"/>
      <c r="T15" s="462" t="s">
        <v>62</v>
      </c>
      <c r="U15" s="462"/>
      <c r="V15" s="463" t="s">
        <v>105</v>
      </c>
      <c r="W15" s="464"/>
      <c r="X15" s="462" t="s">
        <v>63</v>
      </c>
      <c r="Y15" s="462"/>
      <c r="Z15" s="462"/>
    </row>
    <row r="16" spans="1:26" s="30" customFormat="1" ht="18.649999999999999" customHeight="1" x14ac:dyDescent="0.4">
      <c r="A16" s="462"/>
      <c r="B16" s="28" t="s">
        <v>53</v>
      </c>
      <c r="C16" s="28" t="s">
        <v>32</v>
      </c>
      <c r="D16" s="28" t="s">
        <v>53</v>
      </c>
      <c r="E16" s="28" t="s">
        <v>32</v>
      </c>
      <c r="F16" s="28" t="s">
        <v>53</v>
      </c>
      <c r="G16" s="28" t="s">
        <v>32</v>
      </c>
      <c r="H16" s="28" t="s">
        <v>53</v>
      </c>
      <c r="I16" s="28" t="s">
        <v>32</v>
      </c>
      <c r="J16" s="28" t="s">
        <v>53</v>
      </c>
      <c r="K16" s="28" t="s">
        <v>32</v>
      </c>
      <c r="L16" s="28" t="s">
        <v>53</v>
      </c>
      <c r="M16" s="28" t="s">
        <v>32</v>
      </c>
      <c r="N16" s="28" t="s">
        <v>53</v>
      </c>
      <c r="O16" s="28" t="s">
        <v>32</v>
      </c>
      <c r="P16" s="28" t="s">
        <v>53</v>
      </c>
      <c r="Q16" s="28" t="s">
        <v>32</v>
      </c>
      <c r="R16" s="28" t="s">
        <v>53</v>
      </c>
      <c r="S16" s="28" t="s">
        <v>32</v>
      </c>
      <c r="T16" s="28" t="s">
        <v>53</v>
      </c>
      <c r="U16" s="28" t="s">
        <v>32</v>
      </c>
      <c r="V16" s="28" t="s">
        <v>53</v>
      </c>
      <c r="W16" s="28" t="s">
        <v>32</v>
      </c>
      <c r="X16" s="31" t="s">
        <v>53</v>
      </c>
      <c r="Y16" s="31" t="s">
        <v>64</v>
      </c>
      <c r="Z16" s="31" t="s">
        <v>32</v>
      </c>
    </row>
    <row r="17" spans="1:26" s="30" customFormat="1" ht="18.649999999999999" customHeight="1" x14ac:dyDescent="0.4">
      <c r="A17" s="32" t="s">
        <v>49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32">
        <f>B17+D17+F17+H17+J17+L17+N17+P17+R17+T17+V17</f>
        <v>0</v>
      </c>
      <c r="Y17" s="57"/>
      <c r="Z17" s="32">
        <f>C17+E17+G17+I17+K17+M17+O17+Q17+S17+U17+W17</f>
        <v>0</v>
      </c>
    </row>
    <row r="18" spans="1:26" s="30" customFormat="1" ht="18.649999999999999" customHeight="1" x14ac:dyDescent="0.4">
      <c r="A18" s="32" t="s">
        <v>50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>
        <f>B18+D18+F18+H18+J18+L18+N18+P18+R18+T18+V18</f>
        <v>0</v>
      </c>
      <c r="Y18" s="57"/>
      <c r="Z18" s="32">
        <f>C18+E18+G18+I18+K18+M18+O18+Q18+S18+U18+W18</f>
        <v>0</v>
      </c>
    </row>
    <row r="19" spans="1:26" s="30" customFormat="1" ht="28.5" customHeight="1" x14ac:dyDescent="0.4">
      <c r="A19" s="36" t="s">
        <v>129</v>
      </c>
      <c r="B19" s="34">
        <f>B17+B18</f>
        <v>0</v>
      </c>
      <c r="C19" s="34">
        <f t="shared" ref="C19:Z19" si="0">C17+C18</f>
        <v>0</v>
      </c>
      <c r="D19" s="34">
        <f t="shared" si="0"/>
        <v>0</v>
      </c>
      <c r="E19" s="34">
        <f t="shared" si="0"/>
        <v>0</v>
      </c>
      <c r="F19" s="34">
        <f t="shared" si="0"/>
        <v>0</v>
      </c>
      <c r="G19" s="34">
        <f t="shared" si="0"/>
        <v>0</v>
      </c>
      <c r="H19" s="34">
        <f t="shared" si="0"/>
        <v>0</v>
      </c>
      <c r="I19" s="34">
        <f t="shared" si="0"/>
        <v>0</v>
      </c>
      <c r="J19" s="34">
        <f t="shared" si="0"/>
        <v>0</v>
      </c>
      <c r="K19" s="34">
        <f t="shared" si="0"/>
        <v>0</v>
      </c>
      <c r="L19" s="34">
        <f t="shared" si="0"/>
        <v>0</v>
      </c>
      <c r="M19" s="34">
        <f t="shared" si="0"/>
        <v>0</v>
      </c>
      <c r="N19" s="34">
        <f t="shared" si="0"/>
        <v>0</v>
      </c>
      <c r="O19" s="34">
        <f t="shared" si="0"/>
        <v>0</v>
      </c>
      <c r="P19" s="34">
        <f t="shared" si="0"/>
        <v>0</v>
      </c>
      <c r="Q19" s="34">
        <f t="shared" si="0"/>
        <v>0</v>
      </c>
      <c r="R19" s="34">
        <f t="shared" si="0"/>
        <v>0</v>
      </c>
      <c r="S19" s="34">
        <f t="shared" si="0"/>
        <v>0</v>
      </c>
      <c r="T19" s="34">
        <f t="shared" si="0"/>
        <v>0</v>
      </c>
      <c r="U19" s="34">
        <f t="shared" si="0"/>
        <v>0</v>
      </c>
      <c r="V19" s="34">
        <f t="shared" si="0"/>
        <v>0</v>
      </c>
      <c r="W19" s="34">
        <f t="shared" si="0"/>
        <v>0</v>
      </c>
      <c r="X19" s="34">
        <f t="shared" si="0"/>
        <v>0</v>
      </c>
      <c r="Y19" s="58">
        <f t="shared" si="0"/>
        <v>0</v>
      </c>
      <c r="Z19" s="34">
        <f t="shared" si="0"/>
        <v>0</v>
      </c>
    </row>
    <row r="20" spans="1:26" x14ac:dyDescent="0.35">
      <c r="A20" s="37"/>
    </row>
    <row r="21" spans="1:26" x14ac:dyDescent="0.35">
      <c r="A21" s="37"/>
    </row>
    <row r="22" spans="1:26" x14ac:dyDescent="0.35">
      <c r="A22" s="37"/>
    </row>
    <row r="23" spans="1:26" ht="18" x14ac:dyDescent="0.45">
      <c r="A23" s="2" t="s">
        <v>65</v>
      </c>
      <c r="C23" s="55" t="s">
        <v>890</v>
      </c>
    </row>
    <row r="25" spans="1:26" ht="18" x14ac:dyDescent="0.45">
      <c r="A25" s="2" t="s">
        <v>140</v>
      </c>
      <c r="C25" s="55" t="s">
        <v>891</v>
      </c>
    </row>
    <row r="26" spans="1:26" ht="15.45" x14ac:dyDescent="0.4">
      <c r="A26" s="2" t="s">
        <v>7</v>
      </c>
      <c r="C26" s="509" t="s">
        <v>893</v>
      </c>
    </row>
  </sheetData>
  <mergeCells count="20">
    <mergeCell ref="A10:Z10"/>
    <mergeCell ref="W1:Z1"/>
    <mergeCell ref="W2:Z2"/>
    <mergeCell ref="W3:Z3"/>
    <mergeCell ref="A12:Z12"/>
    <mergeCell ref="W4:Z4"/>
    <mergeCell ref="A13:Z13"/>
    <mergeCell ref="X15:Z15"/>
    <mergeCell ref="A15:A16"/>
    <mergeCell ref="N15:O15"/>
    <mergeCell ref="P15:Q15"/>
    <mergeCell ref="R15:S15"/>
    <mergeCell ref="T15:U15"/>
    <mergeCell ref="B15:C15"/>
    <mergeCell ref="D15:E15"/>
    <mergeCell ref="F15:G15"/>
    <mergeCell ref="H15:I15"/>
    <mergeCell ref="J15:K15"/>
    <mergeCell ref="L15:M15"/>
    <mergeCell ref="V15:W15"/>
  </mergeCells>
  <pageMargins left="0.11811023622047245" right="0.11811023622047245" top="0.35433070866141736" bottom="0.74803149606299213" header="0.31496062992125984" footer="0.31496062992125984"/>
  <pageSetup paperSize="9" scale="7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="80" zoomScaleNormal="80" workbookViewId="0">
      <selection activeCell="C25" sqref="C25"/>
    </sheetView>
  </sheetViews>
  <sheetFormatPr defaultColWidth="9.15234375" defaultRowHeight="14.15" x14ac:dyDescent="0.35"/>
  <cols>
    <col min="1" max="1" width="6.3828125" style="2" customWidth="1"/>
    <col min="2" max="2" width="40.3046875" style="2" customWidth="1"/>
    <col min="3" max="3" width="13.15234375" style="2" customWidth="1"/>
    <col min="4" max="4" width="15.69140625" style="2" customWidth="1"/>
    <col min="5" max="5" width="14.84375" style="2" customWidth="1"/>
    <col min="6" max="6" width="12.84375" style="2" customWidth="1"/>
    <col min="7" max="7" width="15.69140625" style="2" customWidth="1"/>
    <col min="8" max="8" width="15.3046875" style="2" customWidth="1"/>
    <col min="9" max="9" width="13.3046875" style="2" customWidth="1"/>
    <col min="10" max="10" width="13.84375" style="2" customWidth="1"/>
    <col min="11" max="11" width="14.53515625" style="2" customWidth="1"/>
    <col min="12" max="16384" width="9.15234375" style="2"/>
  </cols>
  <sheetData>
    <row r="1" spans="1:13" ht="15" customHeight="1" x14ac:dyDescent="0.35">
      <c r="J1" s="434" t="s">
        <v>106</v>
      </c>
      <c r="K1" s="434"/>
      <c r="L1" s="19"/>
      <c r="M1" s="19"/>
    </row>
    <row r="2" spans="1:13" x14ac:dyDescent="0.35">
      <c r="J2" s="435" t="s">
        <v>116</v>
      </c>
      <c r="K2" s="435"/>
      <c r="L2" s="20"/>
      <c r="M2" s="20"/>
    </row>
    <row r="3" spans="1:13" x14ac:dyDescent="0.35">
      <c r="J3" s="435" t="s">
        <v>102</v>
      </c>
      <c r="K3" s="435"/>
      <c r="L3" s="20"/>
      <c r="M3" s="20"/>
    </row>
    <row r="4" spans="1:13" x14ac:dyDescent="0.35">
      <c r="J4" s="435"/>
      <c r="K4" s="435"/>
      <c r="L4" s="59"/>
      <c r="M4" s="59"/>
    </row>
    <row r="8" spans="1:13" ht="17.600000000000001" x14ac:dyDescent="0.4">
      <c r="A8" s="437" t="s">
        <v>179</v>
      </c>
      <c r="B8" s="437"/>
      <c r="C8" s="437"/>
      <c r="D8" s="437"/>
      <c r="E8" s="437"/>
      <c r="F8" s="437"/>
      <c r="G8" s="437"/>
      <c r="H8" s="437"/>
      <c r="I8" s="437"/>
      <c r="J8" s="437"/>
      <c r="K8" s="437"/>
    </row>
    <row r="9" spans="1:13" ht="14.6" thickBot="1" x14ac:dyDescent="0.4">
      <c r="K9" s="18"/>
    </row>
    <row r="10" spans="1:13" ht="23.25" customHeight="1" x14ac:dyDescent="0.35">
      <c r="A10" s="470" t="s">
        <v>2</v>
      </c>
      <c r="B10" s="468" t="s">
        <v>101</v>
      </c>
      <c r="C10" s="465" t="s">
        <v>154</v>
      </c>
      <c r="D10" s="466"/>
      <c r="E10" s="467"/>
      <c r="F10" s="465" t="s">
        <v>171</v>
      </c>
      <c r="G10" s="466"/>
      <c r="H10" s="467"/>
      <c r="I10" s="465" t="s">
        <v>881</v>
      </c>
      <c r="J10" s="466"/>
      <c r="K10" s="467"/>
    </row>
    <row r="11" spans="1:13" ht="65.25" customHeight="1" x14ac:dyDescent="0.35">
      <c r="A11" s="471"/>
      <c r="B11" s="469"/>
      <c r="C11" s="200" t="s">
        <v>98</v>
      </c>
      <c r="D11" s="17" t="s">
        <v>99</v>
      </c>
      <c r="E11" s="201" t="s">
        <v>100</v>
      </c>
      <c r="F11" s="200" t="s">
        <v>98</v>
      </c>
      <c r="G11" s="17" t="s">
        <v>99</v>
      </c>
      <c r="H11" s="201" t="s">
        <v>100</v>
      </c>
      <c r="I11" s="200" t="s">
        <v>98</v>
      </c>
      <c r="J11" s="17" t="s">
        <v>99</v>
      </c>
      <c r="K11" s="201" t="s">
        <v>100</v>
      </c>
    </row>
    <row r="12" spans="1:13" x14ac:dyDescent="0.35">
      <c r="A12" s="193">
        <v>1</v>
      </c>
      <c r="B12" s="50" t="s">
        <v>886</v>
      </c>
      <c r="C12" s="49">
        <v>2</v>
      </c>
      <c r="D12" s="15">
        <v>36</v>
      </c>
      <c r="E12" s="202">
        <v>1</v>
      </c>
      <c r="F12" s="49">
        <v>4</v>
      </c>
      <c r="G12" s="15">
        <v>40</v>
      </c>
      <c r="H12" s="202">
        <v>1</v>
      </c>
      <c r="I12" s="49">
        <v>1</v>
      </c>
      <c r="J12" s="15">
        <v>29</v>
      </c>
      <c r="K12" s="202">
        <v>1</v>
      </c>
    </row>
    <row r="13" spans="1:13" x14ac:dyDescent="0.35">
      <c r="A13" s="193">
        <v>2</v>
      </c>
      <c r="B13" s="50"/>
      <c r="C13" s="49"/>
      <c r="D13" s="15"/>
      <c r="E13" s="202"/>
      <c r="F13" s="49"/>
      <c r="G13" s="15"/>
      <c r="H13" s="202"/>
      <c r="I13" s="49"/>
      <c r="J13" s="15"/>
      <c r="K13" s="202"/>
    </row>
    <row r="14" spans="1:13" x14ac:dyDescent="0.35">
      <c r="A14" s="193">
        <v>3</v>
      </c>
      <c r="B14" s="50"/>
      <c r="C14" s="49"/>
      <c r="D14" s="15"/>
      <c r="E14" s="202"/>
      <c r="F14" s="49"/>
      <c r="G14" s="15"/>
      <c r="H14" s="202"/>
      <c r="I14" s="49"/>
      <c r="J14" s="15"/>
      <c r="K14" s="202"/>
    </row>
    <row r="15" spans="1:13" ht="15.45" x14ac:dyDescent="0.35">
      <c r="A15" s="193" t="s">
        <v>4</v>
      </c>
      <c r="B15" s="213"/>
      <c r="C15" s="203"/>
      <c r="D15" s="164"/>
      <c r="E15" s="204"/>
      <c r="F15" s="182"/>
      <c r="G15" s="164"/>
      <c r="H15" s="204"/>
      <c r="I15" s="182"/>
      <c r="J15" s="164"/>
      <c r="K15" s="204"/>
    </row>
    <row r="16" spans="1:13" ht="15.45" x14ac:dyDescent="0.35">
      <c r="A16" s="214"/>
      <c r="B16" s="189" t="s">
        <v>136</v>
      </c>
      <c r="C16" s="205">
        <v>2</v>
      </c>
      <c r="D16" s="180">
        <v>36</v>
      </c>
      <c r="E16" s="206">
        <v>1</v>
      </c>
      <c r="F16" s="211">
        <v>4</v>
      </c>
      <c r="G16" s="180">
        <v>40</v>
      </c>
      <c r="H16" s="206">
        <v>1</v>
      </c>
      <c r="I16" s="211">
        <v>1</v>
      </c>
      <c r="J16" s="180">
        <v>29</v>
      </c>
      <c r="K16" s="206">
        <v>1</v>
      </c>
    </row>
    <row r="17" spans="1:11" ht="15.45" x14ac:dyDescent="0.35">
      <c r="A17" s="193">
        <v>1</v>
      </c>
      <c r="B17" s="50"/>
      <c r="C17" s="207"/>
      <c r="D17" s="164"/>
      <c r="E17" s="204"/>
      <c r="F17" s="182"/>
      <c r="G17" s="164"/>
      <c r="H17" s="204"/>
      <c r="I17" s="182"/>
      <c r="J17" s="164"/>
      <c r="K17" s="204"/>
    </row>
    <row r="18" spans="1:11" ht="15.45" x14ac:dyDescent="0.35">
      <c r="A18" s="193">
        <v>2</v>
      </c>
      <c r="B18" s="50"/>
      <c r="C18" s="207"/>
      <c r="D18" s="164"/>
      <c r="E18" s="204"/>
      <c r="F18" s="182"/>
      <c r="G18" s="164"/>
      <c r="H18" s="204"/>
      <c r="I18" s="182"/>
      <c r="J18" s="164"/>
      <c r="K18" s="204"/>
    </row>
    <row r="19" spans="1:11" ht="15.45" x14ac:dyDescent="0.35">
      <c r="A19" s="193" t="s">
        <v>4</v>
      </c>
      <c r="B19" s="50"/>
      <c r="C19" s="207"/>
      <c r="D19" s="164"/>
      <c r="E19" s="204"/>
      <c r="F19" s="182"/>
      <c r="G19" s="164"/>
      <c r="H19" s="204"/>
      <c r="I19" s="182"/>
      <c r="J19" s="164"/>
      <c r="K19" s="204"/>
    </row>
    <row r="20" spans="1:11" ht="15.45" x14ac:dyDescent="0.35">
      <c r="A20" s="215"/>
      <c r="B20" s="196" t="s">
        <v>145</v>
      </c>
      <c r="C20" s="205"/>
      <c r="D20" s="180"/>
      <c r="E20" s="206"/>
      <c r="F20" s="211"/>
      <c r="G20" s="180"/>
      <c r="H20" s="206"/>
      <c r="I20" s="211"/>
      <c r="J20" s="180"/>
      <c r="K20" s="206"/>
    </row>
    <row r="21" spans="1:11" ht="15.45" x14ac:dyDescent="0.35">
      <c r="A21" s="49"/>
      <c r="B21" s="50"/>
      <c r="C21" s="207"/>
      <c r="D21" s="164"/>
      <c r="E21" s="204"/>
      <c r="F21" s="182"/>
      <c r="G21" s="164"/>
      <c r="H21" s="204"/>
      <c r="I21" s="182"/>
      <c r="J21" s="164"/>
      <c r="K21" s="204"/>
    </row>
    <row r="22" spans="1:11" ht="15.9" thickBot="1" x14ac:dyDescent="0.4">
      <c r="A22" s="208"/>
      <c r="B22" s="199" t="s">
        <v>146</v>
      </c>
      <c r="C22" s="208"/>
      <c r="D22" s="209"/>
      <c r="E22" s="210"/>
      <c r="F22" s="212"/>
      <c r="G22" s="209"/>
      <c r="H22" s="210"/>
      <c r="I22" s="212"/>
      <c r="J22" s="209"/>
      <c r="K22" s="210"/>
    </row>
    <row r="23" spans="1:11" x14ac:dyDescent="0.35">
      <c r="A23" s="37" t="s">
        <v>130</v>
      </c>
    </row>
    <row r="24" spans="1:11" x14ac:dyDescent="0.35">
      <c r="A24" s="37"/>
    </row>
    <row r="25" spans="1:11" ht="18" x14ac:dyDescent="0.45">
      <c r="B25" s="2" t="s">
        <v>6</v>
      </c>
      <c r="C25" s="55" t="s">
        <v>890</v>
      </c>
    </row>
    <row r="27" spans="1:11" ht="18" x14ac:dyDescent="0.45">
      <c r="B27" s="2" t="s">
        <v>138</v>
      </c>
      <c r="C27" s="55" t="s">
        <v>891</v>
      </c>
    </row>
    <row r="28" spans="1:11" ht="15.45" x14ac:dyDescent="0.4">
      <c r="B28" s="2" t="s">
        <v>7</v>
      </c>
      <c r="C28" s="509" t="s">
        <v>893</v>
      </c>
    </row>
  </sheetData>
  <mergeCells count="10">
    <mergeCell ref="A8:K8"/>
    <mergeCell ref="J1:K1"/>
    <mergeCell ref="J2:K2"/>
    <mergeCell ref="J3:K3"/>
    <mergeCell ref="J4:K4"/>
    <mergeCell ref="C10:E10"/>
    <mergeCell ref="F10:H10"/>
    <mergeCell ref="I10:K10"/>
    <mergeCell ref="B10:B11"/>
    <mergeCell ref="A10:A11"/>
  </mergeCells>
  <pageMargins left="0.70866141732283472" right="0.51181102362204722" top="0.35433070866141736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opLeftCell="A5" workbookViewId="0">
      <selection activeCell="A9" sqref="A9:E9"/>
    </sheetView>
  </sheetViews>
  <sheetFormatPr defaultRowHeight="14.6" x14ac:dyDescent="0.4"/>
  <cols>
    <col min="1" max="1" width="29" customWidth="1"/>
    <col min="2" max="3" width="20.69140625" customWidth="1"/>
    <col min="4" max="4" width="23.53515625" customWidth="1"/>
    <col min="5" max="5" width="27" customWidth="1"/>
  </cols>
  <sheetData>
    <row r="1" spans="1:17" x14ac:dyDescent="0.4">
      <c r="E1" s="19" t="s">
        <v>107</v>
      </c>
      <c r="F1" s="19"/>
      <c r="G1" s="19"/>
    </row>
    <row r="2" spans="1:17" x14ac:dyDescent="0.4">
      <c r="E2" s="21" t="s">
        <v>116</v>
      </c>
      <c r="F2" s="21"/>
      <c r="G2" s="22"/>
    </row>
    <row r="3" spans="1:17" x14ac:dyDescent="0.4">
      <c r="E3" s="21" t="s">
        <v>102</v>
      </c>
      <c r="F3" s="21"/>
      <c r="G3" s="22"/>
    </row>
    <row r="4" spans="1:17" x14ac:dyDescent="0.4">
      <c r="E4" s="268"/>
      <c r="F4" s="268"/>
      <c r="G4" s="22"/>
    </row>
    <row r="7" spans="1:17" s="2" customFormat="1" ht="19.75" x14ac:dyDescent="0.45">
      <c r="A7" s="472" t="s">
        <v>882</v>
      </c>
      <c r="B7" s="472"/>
      <c r="C7" s="472"/>
      <c r="D7" s="472"/>
      <c r="E7" s="472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2" customFormat="1" ht="19.75" x14ac:dyDescent="0.4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s="2" customFormat="1" ht="19.75" x14ac:dyDescent="0.45">
      <c r="A9" s="450" t="s">
        <v>885</v>
      </c>
      <c r="B9" s="450"/>
      <c r="C9" s="450"/>
      <c r="D9" s="450"/>
      <c r="E9" s="450"/>
      <c r="F9" s="7"/>
      <c r="G9" s="7"/>
      <c r="H9" s="7"/>
      <c r="I9" s="7"/>
      <c r="J9" s="7"/>
      <c r="K9" s="7"/>
      <c r="L9" s="8"/>
      <c r="M9" s="3"/>
      <c r="N9" s="3"/>
      <c r="O9" s="3"/>
      <c r="P9" s="3"/>
      <c r="Q9" s="3"/>
    </row>
    <row r="10" spans="1:17" s="2" customFormat="1" ht="14.15" x14ac:dyDescent="0.35">
      <c r="A10" s="461" t="s">
        <v>11</v>
      </c>
      <c r="B10" s="461"/>
      <c r="C10" s="461"/>
      <c r="D10" s="461"/>
      <c r="E10" s="461"/>
      <c r="F10" s="9"/>
      <c r="G10" s="9"/>
      <c r="H10" s="9"/>
      <c r="I10" s="9"/>
      <c r="J10" s="9"/>
      <c r="K10" s="9"/>
      <c r="L10" s="10"/>
    </row>
    <row r="11" spans="1:17" s="2" customFormat="1" ht="14.15" x14ac:dyDescent="0.35"/>
    <row r="12" spans="1:17" ht="49.95" customHeight="1" x14ac:dyDescent="0.4">
      <c r="A12" s="4"/>
      <c r="B12" s="473" t="s">
        <v>9</v>
      </c>
      <c r="C12" s="473"/>
      <c r="D12" s="474" t="s">
        <v>169</v>
      </c>
      <c r="E12" s="474" t="s">
        <v>170</v>
      </c>
    </row>
    <row r="13" spans="1:17" ht="39.75" customHeight="1" x14ac:dyDescent="0.4">
      <c r="A13" s="4" t="s">
        <v>8</v>
      </c>
      <c r="B13" s="4" t="s">
        <v>10</v>
      </c>
      <c r="C13" s="4" t="s">
        <v>153</v>
      </c>
      <c r="D13" s="475"/>
      <c r="E13" s="475"/>
    </row>
    <row r="14" spans="1:17" ht="24.65" customHeight="1" x14ac:dyDescent="0.4">
      <c r="A14" s="4" t="s">
        <v>180</v>
      </c>
      <c r="B14" s="4">
        <v>6</v>
      </c>
      <c r="C14" s="4">
        <v>0</v>
      </c>
      <c r="D14" s="508">
        <v>8.1</v>
      </c>
      <c r="E14" s="5">
        <v>0</v>
      </c>
    </row>
    <row r="15" spans="1:17" ht="24.65" customHeight="1" x14ac:dyDescent="0.4">
      <c r="A15" s="13" t="s">
        <v>181</v>
      </c>
      <c r="B15" s="13">
        <v>6</v>
      </c>
      <c r="C15" s="13">
        <v>0</v>
      </c>
      <c r="D15" s="508">
        <v>8.1</v>
      </c>
      <c r="E15" s="5">
        <v>0</v>
      </c>
    </row>
    <row r="16" spans="1:17" ht="24.65" customHeight="1" x14ac:dyDescent="0.4">
      <c r="A16" s="44" t="s">
        <v>182</v>
      </c>
      <c r="B16" s="44">
        <v>8</v>
      </c>
      <c r="C16" s="44">
        <v>0</v>
      </c>
      <c r="D16" s="508">
        <v>8.1</v>
      </c>
      <c r="E16" s="5">
        <v>0</v>
      </c>
    </row>
    <row r="17" spans="1:5" ht="24.65" customHeight="1" x14ac:dyDescent="0.4">
      <c r="A17" s="4" t="s">
        <v>183</v>
      </c>
      <c r="B17" s="4">
        <v>7</v>
      </c>
      <c r="C17" s="4">
        <v>0</v>
      </c>
      <c r="D17" s="508">
        <v>8.1</v>
      </c>
      <c r="E17" s="5">
        <v>0</v>
      </c>
    </row>
    <row r="18" spans="1:5" ht="24.65" customHeight="1" x14ac:dyDescent="0.4">
      <c r="A18" s="4" t="s">
        <v>184</v>
      </c>
      <c r="B18" s="4">
        <v>6</v>
      </c>
      <c r="C18" s="4">
        <v>0</v>
      </c>
      <c r="D18" s="508">
        <v>8.1</v>
      </c>
      <c r="E18" s="5">
        <v>0</v>
      </c>
    </row>
    <row r="19" spans="1:5" ht="24.65" customHeight="1" x14ac:dyDescent="0.4">
      <c r="A19" s="219"/>
      <c r="B19" s="219"/>
      <c r="C19" s="219"/>
      <c r="D19" s="219"/>
      <c r="E19" s="220"/>
    </row>
    <row r="20" spans="1:5" ht="24.65" customHeight="1" x14ac:dyDescent="0.4">
      <c r="A20" s="219"/>
      <c r="B20" s="219"/>
      <c r="C20" s="219"/>
      <c r="D20" s="219"/>
      <c r="E20" s="220"/>
    </row>
    <row r="22" spans="1:5" ht="18" x14ac:dyDescent="0.45">
      <c r="A22" s="11" t="s">
        <v>6</v>
      </c>
      <c r="C22" s="55" t="s">
        <v>890</v>
      </c>
    </row>
    <row r="23" spans="1:5" ht="15.45" x14ac:dyDescent="0.4">
      <c r="A23" s="11"/>
    </row>
    <row r="24" spans="1:5" ht="17.25" customHeight="1" x14ac:dyDescent="0.45">
      <c r="A24" s="2" t="s">
        <v>138</v>
      </c>
      <c r="C24" s="55" t="s">
        <v>891</v>
      </c>
    </row>
    <row r="25" spans="1:5" ht="15.45" x14ac:dyDescent="0.4">
      <c r="A25" s="11" t="s">
        <v>13</v>
      </c>
      <c r="C25" s="509" t="s">
        <v>893</v>
      </c>
    </row>
  </sheetData>
  <mergeCells count="6">
    <mergeCell ref="A7:E7"/>
    <mergeCell ref="B12:C12"/>
    <mergeCell ref="A9:E9"/>
    <mergeCell ref="A10:E10"/>
    <mergeCell ref="D12:D13"/>
    <mergeCell ref="E12:E13"/>
  </mergeCells>
  <pageMargins left="1.1023622047244095" right="0.11811023622047245" top="0.35433070866141736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opLeftCell="A3" workbookViewId="0">
      <selection activeCell="C28" sqref="C28"/>
    </sheetView>
  </sheetViews>
  <sheetFormatPr defaultColWidth="9.15234375" defaultRowHeight="14.15" x14ac:dyDescent="0.35"/>
  <cols>
    <col min="1" max="1" width="6.84375" style="2" customWidth="1"/>
    <col min="2" max="2" width="40.69140625" style="2" customWidth="1"/>
    <col min="3" max="3" width="8.15234375" style="2" customWidth="1"/>
    <col min="4" max="5" width="6.69140625" style="2" customWidth="1"/>
    <col min="6" max="6" width="8.15234375" style="2" customWidth="1"/>
    <col min="7" max="8" width="6.69140625" style="2" customWidth="1"/>
    <col min="9" max="9" width="8.15234375" style="2" customWidth="1"/>
    <col min="10" max="11" width="6.69140625" style="2" customWidth="1"/>
    <col min="12" max="12" width="8.15234375" style="2" customWidth="1"/>
    <col min="13" max="14" width="6.69140625" style="2" customWidth="1"/>
    <col min="15" max="15" width="8.69140625" style="2" customWidth="1"/>
    <col min="16" max="17" width="6.69140625" style="2" customWidth="1"/>
    <col min="18" max="18" width="8.84375" style="2" customWidth="1"/>
    <col min="19" max="19" width="8" style="2" customWidth="1"/>
    <col min="20" max="20" width="9.15234375" style="2" customWidth="1"/>
    <col min="21" max="16384" width="9.15234375" style="2"/>
  </cols>
  <sheetData>
    <row r="1" spans="1:20" ht="16.5" customHeight="1" x14ac:dyDescent="0.35">
      <c r="Q1" s="434" t="s">
        <v>110</v>
      </c>
      <c r="R1" s="434"/>
      <c r="S1" s="434"/>
      <c r="T1" s="434"/>
    </row>
    <row r="2" spans="1:20" x14ac:dyDescent="0.35">
      <c r="Q2" s="21" t="s">
        <v>116</v>
      </c>
      <c r="R2" s="21"/>
      <c r="S2" s="21"/>
      <c r="T2" s="21"/>
    </row>
    <row r="3" spans="1:20" x14ac:dyDescent="0.35">
      <c r="Q3" s="21" t="s">
        <v>102</v>
      </c>
      <c r="R3" s="21"/>
      <c r="S3" s="21"/>
      <c r="T3" s="21"/>
    </row>
    <row r="4" spans="1:20" x14ac:dyDescent="0.35">
      <c r="Q4" s="268"/>
      <c r="R4" s="268"/>
      <c r="S4" s="268"/>
      <c r="T4" s="268"/>
    </row>
    <row r="8" spans="1:20" ht="49.5" customHeight="1" x14ac:dyDescent="0.45">
      <c r="B8" s="478" t="s">
        <v>186</v>
      </c>
      <c r="C8" s="478"/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</row>
    <row r="9" spans="1:20" ht="14.6" thickBot="1" x14ac:dyDescent="0.4"/>
    <row r="10" spans="1:20" ht="21.75" customHeight="1" x14ac:dyDescent="0.35">
      <c r="A10" s="479" t="s">
        <v>2</v>
      </c>
      <c r="B10" s="476" t="s">
        <v>12</v>
      </c>
      <c r="C10" s="484" t="s">
        <v>68</v>
      </c>
      <c r="D10" s="485"/>
      <c r="E10" s="485"/>
      <c r="F10" s="485"/>
      <c r="G10" s="485"/>
      <c r="H10" s="485"/>
      <c r="I10" s="485"/>
      <c r="J10" s="485"/>
      <c r="K10" s="486"/>
      <c r="L10" s="484" t="s">
        <v>69</v>
      </c>
      <c r="M10" s="485"/>
      <c r="N10" s="485"/>
      <c r="O10" s="485"/>
      <c r="P10" s="485"/>
      <c r="Q10" s="485"/>
      <c r="R10" s="485"/>
      <c r="S10" s="485"/>
      <c r="T10" s="486"/>
    </row>
    <row r="11" spans="1:20" x14ac:dyDescent="0.35">
      <c r="A11" s="480"/>
      <c r="B11" s="477"/>
      <c r="C11" s="487" t="s">
        <v>154</v>
      </c>
      <c r="D11" s="488"/>
      <c r="E11" s="481"/>
      <c r="F11" s="482" t="s">
        <v>171</v>
      </c>
      <c r="G11" s="482"/>
      <c r="H11" s="482"/>
      <c r="I11" s="481" t="s">
        <v>185</v>
      </c>
      <c r="J11" s="482"/>
      <c r="K11" s="483"/>
      <c r="L11" s="487" t="s">
        <v>154</v>
      </c>
      <c r="M11" s="488"/>
      <c r="N11" s="481"/>
      <c r="O11" s="482" t="s">
        <v>171</v>
      </c>
      <c r="P11" s="482"/>
      <c r="Q11" s="482"/>
      <c r="R11" s="481" t="s">
        <v>185</v>
      </c>
      <c r="S11" s="482"/>
      <c r="T11" s="483"/>
    </row>
    <row r="12" spans="1:20" ht="84" customHeight="1" x14ac:dyDescent="0.35">
      <c r="A12" s="480"/>
      <c r="B12" s="477"/>
      <c r="C12" s="46" t="s">
        <v>187</v>
      </c>
      <c r="D12" s="16" t="s">
        <v>66</v>
      </c>
      <c r="E12" s="16" t="s">
        <v>67</v>
      </c>
      <c r="F12" s="16" t="s">
        <v>187</v>
      </c>
      <c r="G12" s="16" t="s">
        <v>66</v>
      </c>
      <c r="H12" s="16" t="s">
        <v>67</v>
      </c>
      <c r="I12" s="16" t="s">
        <v>187</v>
      </c>
      <c r="J12" s="16" t="s">
        <v>66</v>
      </c>
      <c r="K12" s="47" t="s">
        <v>67</v>
      </c>
      <c r="L12" s="46" t="s">
        <v>187</v>
      </c>
      <c r="M12" s="16" t="s">
        <v>66</v>
      </c>
      <c r="N12" s="16" t="s">
        <v>67</v>
      </c>
      <c r="O12" s="16" t="s">
        <v>187</v>
      </c>
      <c r="P12" s="16" t="s">
        <v>66</v>
      </c>
      <c r="Q12" s="16" t="s">
        <v>67</v>
      </c>
      <c r="R12" s="16" t="s">
        <v>187</v>
      </c>
      <c r="S12" s="16" t="s">
        <v>66</v>
      </c>
      <c r="T12" s="47" t="s">
        <v>67</v>
      </c>
    </row>
    <row r="13" spans="1:20" x14ac:dyDescent="0.35">
      <c r="A13" s="49">
        <v>1</v>
      </c>
      <c r="B13" s="50" t="s">
        <v>886</v>
      </c>
      <c r="C13" s="224">
        <v>11</v>
      </c>
      <c r="D13" s="225">
        <v>174</v>
      </c>
      <c r="E13" s="225">
        <v>15</v>
      </c>
      <c r="F13" s="225">
        <v>11</v>
      </c>
      <c r="G13" s="225">
        <v>165</v>
      </c>
      <c r="H13" s="225">
        <v>15</v>
      </c>
      <c r="I13" s="225">
        <v>11</v>
      </c>
      <c r="J13" s="225">
        <v>158</v>
      </c>
      <c r="K13" s="226">
        <v>14</v>
      </c>
      <c r="L13" s="224">
        <v>0</v>
      </c>
      <c r="M13" s="225">
        <v>0</v>
      </c>
      <c r="N13" s="225">
        <v>0</v>
      </c>
      <c r="O13" s="225">
        <v>0</v>
      </c>
      <c r="P13" s="225">
        <v>0</v>
      </c>
      <c r="Q13" s="225">
        <v>0</v>
      </c>
      <c r="R13" s="225">
        <v>0</v>
      </c>
      <c r="S13" s="225">
        <v>0</v>
      </c>
      <c r="T13" s="226">
        <v>0</v>
      </c>
    </row>
    <row r="14" spans="1:20" x14ac:dyDescent="0.35">
      <c r="A14" s="49">
        <v>2</v>
      </c>
      <c r="B14" s="50"/>
      <c r="C14" s="224"/>
      <c r="D14" s="225"/>
      <c r="E14" s="225"/>
      <c r="F14" s="225"/>
      <c r="G14" s="225"/>
      <c r="H14" s="225"/>
      <c r="I14" s="225"/>
      <c r="J14" s="225"/>
      <c r="K14" s="226"/>
      <c r="L14" s="224"/>
      <c r="M14" s="225"/>
      <c r="N14" s="225"/>
      <c r="O14" s="225"/>
      <c r="P14" s="225"/>
      <c r="Q14" s="225"/>
      <c r="R14" s="225"/>
      <c r="S14" s="225"/>
      <c r="T14" s="226"/>
    </row>
    <row r="15" spans="1:20" x14ac:dyDescent="0.35">
      <c r="A15" s="49">
        <v>3</v>
      </c>
      <c r="B15" s="50"/>
      <c r="C15" s="224"/>
      <c r="D15" s="225"/>
      <c r="E15" s="225"/>
      <c r="F15" s="225"/>
      <c r="G15" s="225"/>
      <c r="H15" s="225"/>
      <c r="I15" s="225"/>
      <c r="J15" s="225"/>
      <c r="K15" s="226"/>
      <c r="L15" s="224"/>
      <c r="M15" s="225"/>
      <c r="N15" s="225"/>
      <c r="O15" s="225"/>
      <c r="P15" s="225"/>
      <c r="Q15" s="225"/>
      <c r="R15" s="225"/>
      <c r="S15" s="225"/>
      <c r="T15" s="226"/>
    </row>
    <row r="16" spans="1:20" x14ac:dyDescent="0.35">
      <c r="A16" s="48" t="s">
        <v>4</v>
      </c>
      <c r="B16" s="50"/>
      <c r="C16" s="224"/>
      <c r="D16" s="225"/>
      <c r="E16" s="225"/>
      <c r="F16" s="225"/>
      <c r="G16" s="225"/>
      <c r="H16" s="225"/>
      <c r="I16" s="225"/>
      <c r="J16" s="225"/>
      <c r="K16" s="226"/>
      <c r="L16" s="224"/>
      <c r="M16" s="225"/>
      <c r="N16" s="225"/>
      <c r="O16" s="225"/>
      <c r="P16" s="225"/>
      <c r="Q16" s="225"/>
      <c r="R16" s="225"/>
      <c r="S16" s="225"/>
      <c r="T16" s="226"/>
    </row>
    <row r="17" spans="1:20" x14ac:dyDescent="0.35">
      <c r="A17" s="49"/>
      <c r="B17" s="50"/>
      <c r="C17" s="224"/>
      <c r="D17" s="225"/>
      <c r="E17" s="225"/>
      <c r="F17" s="225"/>
      <c r="G17" s="225"/>
      <c r="H17" s="225"/>
      <c r="I17" s="225"/>
      <c r="J17" s="225"/>
      <c r="K17" s="226"/>
      <c r="L17" s="224"/>
      <c r="M17" s="225"/>
      <c r="N17" s="225"/>
      <c r="O17" s="225"/>
      <c r="P17" s="225"/>
      <c r="Q17" s="225"/>
      <c r="R17" s="225"/>
      <c r="S17" s="225"/>
      <c r="T17" s="226"/>
    </row>
    <row r="18" spans="1:20" x14ac:dyDescent="0.35">
      <c r="A18" s="49"/>
      <c r="B18" s="50"/>
      <c r="C18" s="224"/>
      <c r="D18" s="225"/>
      <c r="E18" s="225"/>
      <c r="F18" s="225"/>
      <c r="G18" s="225"/>
      <c r="H18" s="225"/>
      <c r="I18" s="225"/>
      <c r="J18" s="225"/>
      <c r="K18" s="226"/>
      <c r="L18" s="224"/>
      <c r="M18" s="225"/>
      <c r="N18" s="225"/>
      <c r="O18" s="225"/>
      <c r="P18" s="225"/>
      <c r="Q18" s="225"/>
      <c r="R18" s="225"/>
      <c r="S18" s="225"/>
      <c r="T18" s="226"/>
    </row>
    <row r="19" spans="1:20" x14ac:dyDescent="0.35">
      <c r="A19" s="188"/>
      <c r="B19" s="189" t="s">
        <v>136</v>
      </c>
      <c r="C19" s="227">
        <v>11</v>
      </c>
      <c r="D19" s="228">
        <v>174</v>
      </c>
      <c r="E19" s="228">
        <v>15</v>
      </c>
      <c r="F19" s="228">
        <v>11</v>
      </c>
      <c r="G19" s="228">
        <v>165</v>
      </c>
      <c r="H19" s="228">
        <v>15</v>
      </c>
      <c r="I19" s="228">
        <v>11</v>
      </c>
      <c r="J19" s="228">
        <v>158</v>
      </c>
      <c r="K19" s="229">
        <v>14</v>
      </c>
      <c r="L19" s="227"/>
      <c r="M19" s="228"/>
      <c r="N19" s="228"/>
      <c r="O19" s="228"/>
      <c r="P19" s="228"/>
      <c r="Q19" s="228"/>
      <c r="R19" s="228"/>
      <c r="S19" s="228"/>
      <c r="T19" s="229"/>
    </row>
    <row r="20" spans="1:20" x14ac:dyDescent="0.35">
      <c r="A20" s="49">
        <v>1</v>
      </c>
      <c r="B20" s="50"/>
      <c r="C20" s="224"/>
      <c r="D20" s="225"/>
      <c r="E20" s="225"/>
      <c r="F20" s="225"/>
      <c r="G20" s="225"/>
      <c r="H20" s="225"/>
      <c r="I20" s="225"/>
      <c r="J20" s="225"/>
      <c r="K20" s="226"/>
      <c r="L20" s="224"/>
      <c r="M20" s="225"/>
      <c r="N20" s="225"/>
      <c r="O20" s="225"/>
      <c r="P20" s="225"/>
      <c r="Q20" s="225"/>
      <c r="R20" s="225"/>
      <c r="S20" s="225"/>
      <c r="T20" s="226"/>
    </row>
    <row r="21" spans="1:20" x14ac:dyDescent="0.35">
      <c r="A21" s="49">
        <v>2</v>
      </c>
      <c r="B21" s="50"/>
      <c r="C21" s="224"/>
      <c r="D21" s="225"/>
      <c r="E21" s="225"/>
      <c r="F21" s="225"/>
      <c r="G21" s="225"/>
      <c r="H21" s="225"/>
      <c r="I21" s="225"/>
      <c r="J21" s="225"/>
      <c r="K21" s="226"/>
      <c r="L21" s="224"/>
      <c r="M21" s="225"/>
      <c r="N21" s="225"/>
      <c r="O21" s="225"/>
      <c r="P21" s="225"/>
      <c r="Q21" s="225"/>
      <c r="R21" s="225"/>
      <c r="S21" s="225"/>
      <c r="T21" s="226"/>
    </row>
    <row r="22" spans="1:20" x14ac:dyDescent="0.35">
      <c r="A22" s="49">
        <v>3</v>
      </c>
      <c r="B22" s="50"/>
      <c r="C22" s="224"/>
      <c r="D22" s="225"/>
      <c r="E22" s="225"/>
      <c r="F22" s="225"/>
      <c r="G22" s="225"/>
      <c r="H22" s="225"/>
      <c r="I22" s="225"/>
      <c r="J22" s="225"/>
      <c r="K22" s="226"/>
      <c r="L22" s="224"/>
      <c r="M22" s="225"/>
      <c r="N22" s="225"/>
      <c r="O22" s="225"/>
      <c r="P22" s="225"/>
      <c r="Q22" s="225"/>
      <c r="R22" s="225"/>
      <c r="S22" s="225"/>
      <c r="T22" s="226"/>
    </row>
    <row r="23" spans="1:20" x14ac:dyDescent="0.35">
      <c r="A23" s="48" t="s">
        <v>4</v>
      </c>
      <c r="B23" s="50"/>
      <c r="C23" s="224"/>
      <c r="D23" s="225"/>
      <c r="E23" s="225"/>
      <c r="F23" s="225"/>
      <c r="G23" s="225"/>
      <c r="H23" s="225"/>
      <c r="I23" s="225"/>
      <c r="J23" s="225"/>
      <c r="K23" s="226"/>
      <c r="L23" s="224"/>
      <c r="M23" s="225"/>
      <c r="N23" s="225"/>
      <c r="O23" s="225"/>
      <c r="P23" s="225"/>
      <c r="Q23" s="225"/>
      <c r="R23" s="225"/>
      <c r="S23" s="225"/>
      <c r="T23" s="226"/>
    </row>
    <row r="24" spans="1:20" x14ac:dyDescent="0.35">
      <c r="A24" s="221"/>
      <c r="B24" s="189" t="s">
        <v>137</v>
      </c>
      <c r="C24" s="227"/>
      <c r="D24" s="228"/>
      <c r="E24" s="228"/>
      <c r="F24" s="228"/>
      <c r="G24" s="228"/>
      <c r="H24" s="228"/>
      <c r="I24" s="228"/>
      <c r="J24" s="228"/>
      <c r="K24" s="229"/>
      <c r="L24" s="227"/>
      <c r="M24" s="228"/>
      <c r="N24" s="228"/>
      <c r="O24" s="228"/>
      <c r="P24" s="228"/>
      <c r="Q24" s="228"/>
      <c r="R24" s="228"/>
      <c r="S24" s="228"/>
      <c r="T24" s="229"/>
    </row>
    <row r="25" spans="1:20" x14ac:dyDescent="0.35">
      <c r="A25" s="48"/>
      <c r="B25" s="50"/>
      <c r="C25" s="224"/>
      <c r="D25" s="225"/>
      <c r="E25" s="225"/>
      <c r="F25" s="225"/>
      <c r="G25" s="225"/>
      <c r="H25" s="225"/>
      <c r="I25" s="225"/>
      <c r="J25" s="225"/>
      <c r="K25" s="226"/>
      <c r="L25" s="224"/>
      <c r="M25" s="225"/>
      <c r="N25" s="225"/>
      <c r="O25" s="225"/>
      <c r="P25" s="225"/>
      <c r="Q25" s="225"/>
      <c r="R25" s="225"/>
      <c r="S25" s="225"/>
      <c r="T25" s="226"/>
    </row>
    <row r="26" spans="1:20" ht="14.6" thickBot="1" x14ac:dyDescent="0.4">
      <c r="A26" s="222"/>
      <c r="B26" s="223" t="s">
        <v>146</v>
      </c>
      <c r="C26" s="230">
        <v>11</v>
      </c>
      <c r="D26" s="231">
        <v>174</v>
      </c>
      <c r="E26" s="231">
        <v>15</v>
      </c>
      <c r="F26" s="231">
        <v>11</v>
      </c>
      <c r="G26" s="231">
        <v>165</v>
      </c>
      <c r="H26" s="231">
        <v>15</v>
      </c>
      <c r="I26" s="231">
        <v>11</v>
      </c>
      <c r="J26" s="231">
        <v>158</v>
      </c>
      <c r="K26" s="232">
        <v>14</v>
      </c>
      <c r="L26" s="230"/>
      <c r="M26" s="231"/>
      <c r="N26" s="231"/>
      <c r="O26" s="231"/>
      <c r="P26" s="231"/>
      <c r="Q26" s="231"/>
      <c r="R26" s="231"/>
      <c r="S26" s="231"/>
      <c r="T26" s="232"/>
    </row>
    <row r="27" spans="1:20" x14ac:dyDescent="0.35">
      <c r="A27" s="37"/>
    </row>
    <row r="28" spans="1:20" ht="15" customHeight="1" x14ac:dyDescent="0.45">
      <c r="A28" s="489" t="s">
        <v>6</v>
      </c>
      <c r="B28" s="489"/>
      <c r="C28" s="55" t="s">
        <v>890</v>
      </c>
    </row>
    <row r="29" spans="1:20" ht="15.45" x14ac:dyDescent="0.35">
      <c r="B29" s="11"/>
    </row>
    <row r="30" spans="1:20" ht="14.25" customHeight="1" x14ac:dyDescent="0.45">
      <c r="A30" s="489" t="s">
        <v>138</v>
      </c>
      <c r="B30" s="489"/>
      <c r="C30" s="55" t="s">
        <v>891</v>
      </c>
    </row>
    <row r="31" spans="1:20" ht="14.25" customHeight="1" x14ac:dyDescent="0.4">
      <c r="A31" s="489" t="s">
        <v>7</v>
      </c>
      <c r="B31" s="489"/>
      <c r="C31" s="509" t="s">
        <v>893</v>
      </c>
    </row>
  </sheetData>
  <mergeCells count="15">
    <mergeCell ref="A31:B31"/>
    <mergeCell ref="A30:B30"/>
    <mergeCell ref="A28:B28"/>
    <mergeCell ref="C11:E11"/>
    <mergeCell ref="F11:H11"/>
    <mergeCell ref="Q1:T1"/>
    <mergeCell ref="B10:B12"/>
    <mergeCell ref="B8:T8"/>
    <mergeCell ref="A10:A12"/>
    <mergeCell ref="I11:K11"/>
    <mergeCell ref="C10:K10"/>
    <mergeCell ref="L10:T10"/>
    <mergeCell ref="L11:N11"/>
    <mergeCell ref="O11:Q11"/>
    <mergeCell ref="R11:T11"/>
  </mergeCells>
  <pageMargins left="0.11811023622047245" right="0.11811023622047245" top="0.74803149606299213" bottom="0.74803149606299213" header="0.31496062992125984" footer="0.31496062992125984"/>
  <pageSetup paperSize="9" scale="7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opLeftCell="A2" zoomScale="86" zoomScaleNormal="86" zoomScaleSheetLayoutView="76" workbookViewId="0">
      <selection activeCell="C32" sqref="C32"/>
    </sheetView>
  </sheetViews>
  <sheetFormatPr defaultColWidth="9.15234375" defaultRowHeight="14.15" x14ac:dyDescent="0.35"/>
  <cols>
    <col min="1" max="1" width="29.69140625" style="2" customWidth="1"/>
    <col min="2" max="2" width="17.3046875" style="2" customWidth="1"/>
    <col min="3" max="3" width="12" style="2" customWidth="1"/>
    <col min="4" max="4" width="11.3828125" style="2" customWidth="1"/>
    <col min="5" max="5" width="18.15234375" style="2" customWidth="1"/>
    <col min="6" max="6" width="16" style="2" customWidth="1"/>
    <col min="7" max="7" width="11.3828125" style="2" customWidth="1"/>
    <col min="8" max="8" width="14.53515625" style="2" customWidth="1"/>
    <col min="9" max="9" width="14.3828125" style="2" customWidth="1"/>
    <col min="10" max="10" width="13.3046875" style="2" customWidth="1"/>
    <col min="11" max="11" width="14.3828125" style="2" customWidth="1"/>
    <col min="12" max="12" width="10.3828125" style="2" customWidth="1"/>
    <col min="13" max="13" width="8.3828125" style="2" customWidth="1"/>
    <col min="14" max="14" width="8.3046875" style="2" customWidth="1"/>
    <col min="15" max="15" width="10.3046875" style="2" customWidth="1"/>
    <col min="16" max="16384" width="9.15234375" style="2"/>
  </cols>
  <sheetData>
    <row r="1" spans="1:18" ht="15" customHeight="1" x14ac:dyDescent="0.35">
      <c r="J1" s="434" t="s">
        <v>111</v>
      </c>
      <c r="K1" s="434"/>
      <c r="L1" s="434"/>
    </row>
    <row r="2" spans="1:18" x14ac:dyDescent="0.35">
      <c r="J2" s="435" t="s">
        <v>116</v>
      </c>
      <c r="K2" s="435"/>
      <c r="L2" s="435"/>
    </row>
    <row r="3" spans="1:18" x14ac:dyDescent="0.35">
      <c r="J3" s="435" t="s">
        <v>102</v>
      </c>
      <c r="K3" s="435"/>
      <c r="L3" s="435"/>
    </row>
    <row r="4" spans="1:18" x14ac:dyDescent="0.35">
      <c r="J4" s="268"/>
      <c r="K4" s="268"/>
      <c r="L4" s="268"/>
      <c r="P4" s="59"/>
    </row>
    <row r="5" spans="1:18" x14ac:dyDescent="0.35">
      <c r="M5" s="21"/>
      <c r="N5" s="21"/>
      <c r="O5" s="21"/>
    </row>
    <row r="6" spans="1:18" ht="19.75" x14ac:dyDescent="0.45">
      <c r="A6" s="233"/>
      <c r="B6" s="233"/>
      <c r="C6" s="500" t="s">
        <v>885</v>
      </c>
      <c r="D6" s="500"/>
      <c r="E6" s="500"/>
      <c r="F6" s="500"/>
      <c r="G6" s="500"/>
      <c r="H6" s="500"/>
      <c r="I6" s="234"/>
      <c r="J6" s="234"/>
      <c r="K6" s="234"/>
      <c r="L6" s="234"/>
      <c r="M6" s="12"/>
      <c r="N6" s="12"/>
      <c r="O6" s="12"/>
      <c r="P6" s="12"/>
      <c r="Q6" s="12"/>
      <c r="R6" s="12"/>
    </row>
    <row r="7" spans="1:18" ht="15.45" x14ac:dyDescent="0.4">
      <c r="A7" s="493" t="s">
        <v>11</v>
      </c>
      <c r="B7" s="493"/>
      <c r="C7" s="493"/>
      <c r="D7" s="493"/>
      <c r="E7" s="493"/>
      <c r="F7" s="493"/>
      <c r="G7" s="493"/>
      <c r="H7" s="493"/>
      <c r="I7" s="493"/>
      <c r="J7" s="493"/>
      <c r="K7" s="493"/>
      <c r="L7" s="493"/>
    </row>
    <row r="8" spans="1:18" ht="15.45" x14ac:dyDescent="0.4">
      <c r="A8" s="235"/>
      <c r="B8" s="235"/>
      <c r="C8" s="235"/>
      <c r="D8" s="236"/>
      <c r="E8" s="236"/>
      <c r="F8" s="236"/>
      <c r="G8" s="236"/>
      <c r="H8" s="236"/>
      <c r="I8" s="236"/>
      <c r="J8" s="236"/>
      <c r="K8" s="236"/>
      <c r="L8" s="236"/>
    </row>
    <row r="9" spans="1:18" ht="15.45" x14ac:dyDescent="0.4">
      <c r="A9" s="235"/>
      <c r="B9" s="494" t="s">
        <v>172</v>
      </c>
      <c r="C9" s="494"/>
      <c r="D9" s="494"/>
      <c r="E9" s="494"/>
      <c r="F9" s="494"/>
      <c r="G9" s="494"/>
      <c r="H9" s="494"/>
      <c r="I9" s="494"/>
      <c r="J9" s="494"/>
      <c r="K9" s="236"/>
      <c r="L9" s="236"/>
    </row>
    <row r="10" spans="1:18" ht="15.45" x14ac:dyDescent="0.4">
      <c r="A10" s="235"/>
      <c r="B10" s="235"/>
      <c r="C10" s="235"/>
      <c r="D10" s="235"/>
      <c r="E10" s="235"/>
      <c r="F10" s="235"/>
      <c r="G10" s="235"/>
      <c r="H10" s="235"/>
      <c r="I10" s="235"/>
      <c r="J10" s="498"/>
      <c r="K10" s="498"/>
      <c r="L10" s="237"/>
    </row>
    <row r="11" spans="1:18" ht="23.25" customHeight="1" x14ac:dyDescent="0.35">
      <c r="A11" s="495"/>
      <c r="B11" s="490" t="s">
        <v>73</v>
      </c>
      <c r="C11" s="491"/>
      <c r="D11" s="491"/>
      <c r="E11" s="492"/>
      <c r="F11" s="490" t="s">
        <v>75</v>
      </c>
      <c r="G11" s="491"/>
      <c r="H11" s="491"/>
      <c r="I11" s="497" t="s">
        <v>147</v>
      </c>
      <c r="J11" s="497"/>
      <c r="K11" s="497"/>
      <c r="L11" s="238"/>
    </row>
    <row r="12" spans="1:18" ht="48.75" customHeight="1" x14ac:dyDescent="0.4">
      <c r="A12" s="496"/>
      <c r="B12" s="164" t="s">
        <v>70</v>
      </c>
      <c r="C12" s="239" t="s">
        <v>71</v>
      </c>
      <c r="D12" s="239" t="s">
        <v>72</v>
      </c>
      <c r="E12" s="239" t="s">
        <v>74</v>
      </c>
      <c r="F12" s="239" t="s">
        <v>70</v>
      </c>
      <c r="G12" s="239" t="s">
        <v>71</v>
      </c>
      <c r="H12" s="240" t="s">
        <v>74</v>
      </c>
      <c r="I12" s="241" t="s">
        <v>148</v>
      </c>
      <c r="J12" s="242" t="s">
        <v>76</v>
      </c>
      <c r="K12" s="242" t="s">
        <v>74</v>
      </c>
      <c r="L12" s="243"/>
    </row>
    <row r="13" spans="1:18" ht="55.5" customHeight="1" x14ac:dyDescent="0.4">
      <c r="A13" s="45" t="s">
        <v>198</v>
      </c>
      <c r="B13" s="244"/>
      <c r="C13" s="244"/>
      <c r="D13" s="244"/>
      <c r="E13" s="244">
        <f>B13+C13+D13</f>
        <v>0</v>
      </c>
      <c r="F13" s="244"/>
      <c r="G13" s="244"/>
      <c r="H13" s="245">
        <f>F13+G13</f>
        <v>0</v>
      </c>
      <c r="I13" s="244"/>
      <c r="J13" s="244"/>
      <c r="K13" s="244">
        <f>I13+J13</f>
        <v>0</v>
      </c>
      <c r="L13" s="236"/>
    </row>
    <row r="14" spans="1:18" ht="18.75" customHeight="1" x14ac:dyDescent="0.4">
      <c r="A14" s="246"/>
      <c r="B14" s="243"/>
      <c r="C14" s="243"/>
      <c r="D14" s="243"/>
      <c r="E14" s="243"/>
      <c r="F14" s="243"/>
      <c r="G14" s="243"/>
      <c r="H14" s="243"/>
      <c r="I14" s="243"/>
      <c r="J14" s="236"/>
      <c r="K14" s="236"/>
      <c r="L14" s="236"/>
    </row>
    <row r="15" spans="1:18" ht="15.45" x14ac:dyDescent="0.4">
      <c r="A15" s="351" t="s">
        <v>883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</row>
    <row r="16" spans="1:18" ht="15.45" x14ac:dyDescent="0.4">
      <c r="A16" s="251">
        <v>1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</row>
    <row r="17" spans="1:12" ht="15.45" x14ac:dyDescent="0.4">
      <c r="A17" s="251">
        <v>2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</row>
    <row r="18" spans="1:12" ht="15.45" x14ac:dyDescent="0.4">
      <c r="A18" s="251">
        <v>3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</row>
    <row r="19" spans="1:12" ht="15.45" x14ac:dyDescent="0.4">
      <c r="A19" s="251" t="s">
        <v>4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</row>
    <row r="20" spans="1:12" ht="30.75" customHeight="1" x14ac:dyDescent="0.4">
      <c r="A20" s="499" t="s">
        <v>884</v>
      </c>
      <c r="B20" s="499"/>
      <c r="C20" s="499"/>
      <c r="D20" s="499"/>
      <c r="E20" s="499"/>
      <c r="F20" s="499"/>
      <c r="G20" s="499"/>
      <c r="H20" s="499"/>
      <c r="I20" s="499"/>
      <c r="J20" s="499"/>
      <c r="K20" s="499"/>
      <c r="L20" s="235"/>
    </row>
    <row r="21" spans="1:12" ht="15.45" x14ac:dyDescent="0.4">
      <c r="A21" s="251">
        <v>1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</row>
    <row r="22" spans="1:12" ht="15.45" x14ac:dyDescent="0.4">
      <c r="A22" s="251">
        <v>2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</row>
    <row r="23" spans="1:12" ht="15.45" x14ac:dyDescent="0.4">
      <c r="A23" s="251">
        <v>3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</row>
    <row r="24" spans="1:12" ht="15.45" x14ac:dyDescent="0.4">
      <c r="A24" s="235" t="s">
        <v>175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</row>
    <row r="25" spans="1:12" ht="15.45" x14ac:dyDescent="0.4">
      <c r="A25" s="235"/>
      <c r="B25" s="235"/>
      <c r="D25" s="235"/>
      <c r="E25" s="235"/>
      <c r="F25" s="235"/>
      <c r="G25" s="235"/>
      <c r="H25" s="235"/>
      <c r="I25" s="235"/>
      <c r="J25" s="235"/>
      <c r="K25" s="235"/>
      <c r="L25" s="235"/>
    </row>
    <row r="26" spans="1:12" ht="15.45" x14ac:dyDescent="0.4">
      <c r="A26" s="235"/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</row>
    <row r="27" spans="1:12" ht="15.45" x14ac:dyDescent="0.4">
      <c r="A27" s="235"/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</row>
    <row r="28" spans="1:12" ht="15.45" x14ac:dyDescent="0.4">
      <c r="A28" s="235"/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</row>
    <row r="29" spans="1:12" ht="18" x14ac:dyDescent="0.45">
      <c r="A29" s="11" t="s">
        <v>6</v>
      </c>
      <c r="B29" s="235"/>
      <c r="C29" s="55" t="s">
        <v>890</v>
      </c>
      <c r="D29" s="235"/>
      <c r="E29" s="235"/>
      <c r="F29" s="235"/>
      <c r="G29" s="235"/>
      <c r="H29" s="235"/>
      <c r="I29" s="235"/>
      <c r="J29" s="235"/>
      <c r="K29" s="235"/>
      <c r="L29" s="235"/>
    </row>
    <row r="30" spans="1:12" ht="15.45" x14ac:dyDescent="0.4">
      <c r="A30" s="11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12" ht="18" x14ac:dyDescent="0.45">
      <c r="A31" s="235" t="s">
        <v>138</v>
      </c>
      <c r="B31" s="235"/>
      <c r="C31" s="55" t="s">
        <v>891</v>
      </c>
      <c r="D31" s="235"/>
      <c r="E31" s="235"/>
      <c r="F31" s="235"/>
      <c r="G31" s="235"/>
      <c r="H31" s="235"/>
      <c r="I31" s="235"/>
      <c r="J31" s="235"/>
      <c r="K31" s="235"/>
      <c r="L31" s="235"/>
    </row>
    <row r="32" spans="1:12" ht="14.25" customHeight="1" x14ac:dyDescent="0.4">
      <c r="A32" s="489" t="s">
        <v>13</v>
      </c>
      <c r="B32" s="489"/>
      <c r="C32" s="509" t="s">
        <v>893</v>
      </c>
      <c r="D32" s="235"/>
      <c r="E32" s="235"/>
      <c r="F32" s="235"/>
      <c r="G32" s="235"/>
      <c r="H32" s="235"/>
      <c r="I32" s="235"/>
      <c r="J32" s="235"/>
      <c r="K32" s="235"/>
      <c r="L32" s="235"/>
    </row>
    <row r="33" spans="1:12" ht="15.45" x14ac:dyDescent="0.4">
      <c r="A33" s="235"/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</row>
  </sheetData>
  <mergeCells count="13">
    <mergeCell ref="A32:B32"/>
    <mergeCell ref="J1:L1"/>
    <mergeCell ref="J2:L2"/>
    <mergeCell ref="J3:L3"/>
    <mergeCell ref="B11:E11"/>
    <mergeCell ref="A7:L7"/>
    <mergeCell ref="B9:J9"/>
    <mergeCell ref="A11:A12"/>
    <mergeCell ref="F11:H11"/>
    <mergeCell ref="I11:K11"/>
    <mergeCell ref="J10:K10"/>
    <mergeCell ref="A20:K20"/>
    <mergeCell ref="C6:H6"/>
  </mergeCells>
  <pageMargins left="0.55118110236220474" right="0.39370078740157483" top="0" bottom="0.4" header="0.31496062992125984" footer="0.42"/>
  <pageSetup paperSize="9" scale="7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2" zoomScale="66" zoomScaleNormal="66" workbookViewId="0">
      <selection activeCell="C33" sqref="C33"/>
    </sheetView>
  </sheetViews>
  <sheetFormatPr defaultRowHeight="14.6" x14ac:dyDescent="0.4"/>
  <cols>
    <col min="2" max="2" width="55.3046875" customWidth="1"/>
    <col min="3" max="3" width="27.3046875" customWidth="1"/>
    <col min="4" max="4" width="19" customWidth="1"/>
    <col min="5" max="5" width="18.3828125" customWidth="1"/>
    <col min="6" max="6" width="36.53515625" customWidth="1"/>
    <col min="7" max="7" width="35" customWidth="1"/>
  </cols>
  <sheetData>
    <row r="1" spans="1:9" ht="15.9" x14ac:dyDescent="0.45">
      <c r="A1" s="249"/>
      <c r="B1" s="249"/>
      <c r="C1" s="249"/>
      <c r="D1" s="249"/>
      <c r="E1" s="249"/>
      <c r="F1" s="249"/>
      <c r="G1" s="250" t="s">
        <v>174</v>
      </c>
    </row>
    <row r="2" spans="1:9" ht="15.9" x14ac:dyDescent="0.45">
      <c r="A2" s="249"/>
      <c r="B2" s="249"/>
      <c r="C2" s="249"/>
      <c r="D2" s="249"/>
      <c r="E2" s="249"/>
      <c r="F2" s="249"/>
      <c r="G2" s="251" t="s">
        <v>116</v>
      </c>
    </row>
    <row r="3" spans="1:9" ht="15.9" x14ac:dyDescent="0.45">
      <c r="A3" s="249"/>
      <c r="B3" s="249"/>
      <c r="C3" s="249"/>
      <c r="D3" s="249"/>
      <c r="E3" s="249"/>
      <c r="F3" s="249"/>
      <c r="G3" s="251" t="s">
        <v>102</v>
      </c>
    </row>
    <row r="4" spans="1:9" ht="15.9" x14ac:dyDescent="0.45">
      <c r="A4" s="249"/>
      <c r="B4" s="249"/>
      <c r="C4" s="249"/>
      <c r="D4" s="249"/>
      <c r="E4" s="249"/>
      <c r="F4" s="249"/>
      <c r="G4" s="268"/>
      <c r="H4" s="216"/>
      <c r="I4" s="216"/>
    </row>
    <row r="5" spans="1:9" ht="15.9" x14ac:dyDescent="0.45">
      <c r="A5" s="249"/>
      <c r="B5" s="249"/>
      <c r="C5" s="249"/>
      <c r="D5" s="249"/>
      <c r="E5" s="249"/>
      <c r="F5" s="249"/>
      <c r="G5" s="249"/>
    </row>
    <row r="6" spans="1:9" ht="15.9" x14ac:dyDescent="0.45">
      <c r="A6" s="249"/>
      <c r="B6" s="249"/>
      <c r="C6" s="249"/>
      <c r="D6" s="249"/>
      <c r="E6" s="249"/>
      <c r="F6" s="249"/>
      <c r="G6" s="249"/>
    </row>
    <row r="7" spans="1:9" ht="17.600000000000001" x14ac:dyDescent="0.45">
      <c r="A7" s="249"/>
      <c r="B7" s="501" t="s">
        <v>199</v>
      </c>
      <c r="C7" s="501"/>
      <c r="D7" s="501"/>
      <c r="E7" s="501"/>
      <c r="F7" s="501"/>
      <c r="G7" s="501"/>
    </row>
    <row r="8" spans="1:9" ht="18.45" x14ac:dyDescent="0.5">
      <c r="A8" s="249"/>
      <c r="B8" s="218"/>
      <c r="C8" s="253"/>
      <c r="D8" s="253"/>
      <c r="E8" s="253"/>
      <c r="F8" s="253"/>
      <c r="G8" s="253"/>
    </row>
    <row r="9" spans="1:9" ht="18.45" x14ac:dyDescent="0.5">
      <c r="A9" s="249"/>
      <c r="B9" s="253"/>
      <c r="C9" s="253"/>
      <c r="D9" s="253"/>
      <c r="E9" s="253"/>
      <c r="F9" s="253"/>
      <c r="G9" s="253"/>
    </row>
    <row r="10" spans="1:9" ht="18.45" x14ac:dyDescent="0.5">
      <c r="A10" s="249"/>
      <c r="B10" s="253"/>
      <c r="C10" s="253"/>
      <c r="D10" s="253"/>
      <c r="E10" s="253"/>
      <c r="F10" s="253"/>
      <c r="G10" s="253"/>
    </row>
    <row r="11" spans="1:9" ht="129.75" customHeight="1" x14ac:dyDescent="0.4">
      <c r="A11" s="164" t="s">
        <v>2</v>
      </c>
      <c r="B11" s="217" t="s">
        <v>12</v>
      </c>
      <c r="C11" s="217" t="s">
        <v>132</v>
      </c>
      <c r="D11" s="217" t="s">
        <v>133</v>
      </c>
      <c r="E11" s="217" t="s">
        <v>134</v>
      </c>
      <c r="F11" s="217" t="s">
        <v>876</v>
      </c>
      <c r="G11" s="217" t="s">
        <v>877</v>
      </c>
    </row>
    <row r="12" spans="1:9" ht="28.5" customHeight="1" x14ac:dyDescent="0.4">
      <c r="A12" s="247"/>
      <c r="B12" s="503" t="s">
        <v>189</v>
      </c>
      <c r="C12" s="504"/>
      <c r="D12" s="504"/>
      <c r="E12" s="504"/>
      <c r="F12" s="504"/>
      <c r="G12" s="505"/>
    </row>
    <row r="13" spans="1:9" ht="20.149999999999999" customHeight="1" x14ac:dyDescent="0.4">
      <c r="A13" s="239">
        <v>1</v>
      </c>
      <c r="B13" s="257" t="s">
        <v>886</v>
      </c>
      <c r="C13" s="217" t="s">
        <v>887</v>
      </c>
      <c r="D13" s="258">
        <v>11</v>
      </c>
      <c r="E13" s="258">
        <v>158</v>
      </c>
      <c r="F13" s="217" t="s">
        <v>888</v>
      </c>
      <c r="G13" s="217" t="s">
        <v>889</v>
      </c>
    </row>
    <row r="14" spans="1:9" ht="20.149999999999999" customHeight="1" x14ac:dyDescent="0.4">
      <c r="A14" s="239">
        <v>2</v>
      </c>
      <c r="B14" s="257"/>
      <c r="C14" s="217"/>
      <c r="D14" s="258"/>
      <c r="E14" s="258"/>
      <c r="F14" s="217"/>
      <c r="G14" s="217"/>
    </row>
    <row r="15" spans="1:9" ht="20.149999999999999" customHeight="1" x14ac:dyDescent="0.4">
      <c r="A15" s="239">
        <v>3</v>
      </c>
      <c r="B15" s="257"/>
      <c r="C15" s="217"/>
      <c r="D15" s="258"/>
      <c r="E15" s="258"/>
      <c r="F15" s="217"/>
      <c r="G15" s="217"/>
    </row>
    <row r="16" spans="1:9" ht="20.149999999999999" customHeight="1" x14ac:dyDescent="0.4">
      <c r="A16" s="239"/>
      <c r="B16" s="257" t="s">
        <v>188</v>
      </c>
      <c r="C16" s="269" t="s">
        <v>135</v>
      </c>
      <c r="D16" s="312"/>
      <c r="E16" s="312"/>
      <c r="F16" s="269" t="s">
        <v>135</v>
      </c>
      <c r="G16" s="269" t="s">
        <v>135</v>
      </c>
    </row>
    <row r="17" spans="1:7" ht="20.149999999999999" customHeight="1" x14ac:dyDescent="0.4">
      <c r="A17" s="239"/>
      <c r="B17" s="308"/>
      <c r="C17" s="309"/>
      <c r="D17" s="310"/>
      <c r="E17" s="310"/>
      <c r="F17" s="309"/>
      <c r="G17" s="311"/>
    </row>
    <row r="18" spans="1:7" ht="28.5" customHeight="1" x14ac:dyDescent="0.4">
      <c r="A18" s="247"/>
      <c r="B18" s="503" t="s">
        <v>190</v>
      </c>
      <c r="C18" s="504"/>
      <c r="D18" s="504"/>
      <c r="E18" s="504"/>
      <c r="F18" s="504"/>
      <c r="G18" s="505"/>
    </row>
    <row r="19" spans="1:7" ht="20.149999999999999" customHeight="1" x14ac:dyDescent="0.4">
      <c r="A19" s="239">
        <v>1</v>
      </c>
      <c r="B19" s="259"/>
      <c r="C19" s="217"/>
      <c r="D19" s="258"/>
      <c r="E19" s="258"/>
      <c r="F19" s="217"/>
      <c r="G19" s="217"/>
    </row>
    <row r="20" spans="1:7" ht="20.149999999999999" customHeight="1" x14ac:dyDescent="0.4">
      <c r="A20" s="239">
        <v>2</v>
      </c>
      <c r="B20" s="259"/>
      <c r="C20" s="269"/>
      <c r="D20" s="258"/>
      <c r="E20" s="258"/>
      <c r="F20" s="269"/>
      <c r="G20" s="269"/>
    </row>
    <row r="21" spans="1:7" ht="20.149999999999999" customHeight="1" x14ac:dyDescent="0.4">
      <c r="A21" s="239">
        <v>3</v>
      </c>
      <c r="B21" s="259"/>
      <c r="C21" s="269"/>
      <c r="D21" s="258"/>
      <c r="E21" s="258"/>
      <c r="F21" s="269"/>
      <c r="G21" s="269"/>
    </row>
    <row r="22" spans="1:7" ht="20.149999999999999" customHeight="1" x14ac:dyDescent="0.4">
      <c r="A22" s="239"/>
      <c r="B22" s="257" t="s">
        <v>188</v>
      </c>
      <c r="C22" s="269" t="s">
        <v>135</v>
      </c>
      <c r="D22" s="258"/>
      <c r="E22" s="258"/>
      <c r="F22" s="269" t="s">
        <v>135</v>
      </c>
      <c r="G22" s="269" t="s">
        <v>135</v>
      </c>
    </row>
    <row r="23" spans="1:7" ht="20.149999999999999" customHeight="1" x14ac:dyDescent="0.4">
      <c r="A23" s="239"/>
      <c r="B23" s="257"/>
      <c r="C23" s="307"/>
      <c r="D23" s="312"/>
      <c r="E23" s="312"/>
      <c r="F23" s="307"/>
      <c r="G23" s="307"/>
    </row>
    <row r="24" spans="1:7" ht="20.149999999999999" customHeight="1" x14ac:dyDescent="0.4">
      <c r="A24" s="248">
        <v>3</v>
      </c>
      <c r="B24" s="254" t="s">
        <v>173</v>
      </c>
      <c r="C24" s="255"/>
      <c r="D24" s="256"/>
      <c r="E24" s="256"/>
      <c r="F24" s="255"/>
      <c r="G24" s="255"/>
    </row>
    <row r="25" spans="1:7" ht="20.149999999999999" customHeight="1" x14ac:dyDescent="0.4">
      <c r="A25" s="242">
        <v>1</v>
      </c>
      <c r="B25" s="260"/>
      <c r="C25" s="261"/>
      <c r="D25" s="262"/>
      <c r="E25" s="262"/>
      <c r="F25" s="261"/>
      <c r="G25" s="261"/>
    </row>
    <row r="26" spans="1:7" ht="20.149999999999999" customHeight="1" x14ac:dyDescent="0.4">
      <c r="A26" s="242">
        <v>2</v>
      </c>
      <c r="B26" s="260"/>
      <c r="C26" s="261"/>
      <c r="D26" s="262"/>
      <c r="E26" s="262"/>
      <c r="F26" s="261"/>
      <c r="G26" s="261"/>
    </row>
    <row r="27" spans="1:7" ht="20.149999999999999" customHeight="1" x14ac:dyDescent="0.4">
      <c r="A27" s="239">
        <v>3</v>
      </c>
      <c r="B27" s="257"/>
      <c r="C27" s="217"/>
      <c r="D27" s="258"/>
      <c r="E27" s="258"/>
      <c r="F27" s="217"/>
      <c r="G27" s="217"/>
    </row>
    <row r="28" spans="1:7" ht="18" x14ac:dyDescent="0.45">
      <c r="A28" s="252"/>
      <c r="B28" s="271" t="s">
        <v>188</v>
      </c>
      <c r="C28" s="217" t="s">
        <v>135</v>
      </c>
      <c r="D28" s="313"/>
      <c r="E28" s="313"/>
      <c r="F28" s="217" t="s">
        <v>135</v>
      </c>
      <c r="G28" s="217" t="s">
        <v>135</v>
      </c>
    </row>
    <row r="29" spans="1:7" ht="60.75" customHeight="1" x14ac:dyDescent="0.45">
      <c r="A29" s="249"/>
      <c r="B29" s="506" t="s">
        <v>878</v>
      </c>
      <c r="C29" s="506"/>
      <c r="D29" s="506"/>
      <c r="E29" s="506"/>
      <c r="F29" s="506"/>
      <c r="G29" s="506"/>
    </row>
    <row r="30" spans="1:7" ht="33.75" customHeight="1" x14ac:dyDescent="0.5">
      <c r="A30" s="249"/>
      <c r="B30" s="507"/>
      <c r="C30" s="507"/>
      <c r="D30" s="507"/>
      <c r="E30" s="507"/>
      <c r="F30" s="507"/>
      <c r="G30" s="507"/>
    </row>
    <row r="31" spans="1:7" ht="18.45" x14ac:dyDescent="0.5">
      <c r="A31" s="249"/>
      <c r="B31" s="54" t="s">
        <v>6</v>
      </c>
      <c r="C31" s="55" t="s">
        <v>890</v>
      </c>
      <c r="D31" s="253"/>
      <c r="E31" s="253"/>
      <c r="F31" s="253"/>
      <c r="G31" s="253"/>
    </row>
    <row r="32" spans="1:7" ht="18.45" x14ac:dyDescent="0.5">
      <c r="A32" s="249"/>
      <c r="B32" s="54"/>
      <c r="C32" s="55"/>
      <c r="D32" s="253"/>
      <c r="E32" s="253"/>
      <c r="F32" s="253"/>
      <c r="G32" s="253"/>
    </row>
    <row r="33" spans="1:7" ht="18.45" x14ac:dyDescent="0.5">
      <c r="A33" s="249"/>
      <c r="B33" s="55" t="s">
        <v>138</v>
      </c>
      <c r="C33" s="55" t="s">
        <v>891</v>
      </c>
      <c r="D33" s="253"/>
      <c r="E33" s="253"/>
      <c r="F33" s="253"/>
      <c r="G33" s="253"/>
    </row>
    <row r="34" spans="1:7" ht="18.45" x14ac:dyDescent="0.5">
      <c r="A34" s="249"/>
      <c r="B34" s="502" t="s">
        <v>892</v>
      </c>
      <c r="C34" s="502"/>
      <c r="D34" s="253"/>
      <c r="E34" s="253"/>
      <c r="F34" s="253"/>
      <c r="G34" s="253"/>
    </row>
    <row r="35" spans="1:7" ht="18.45" x14ac:dyDescent="0.5">
      <c r="A35" s="249"/>
      <c r="B35" s="55"/>
      <c r="C35" s="55"/>
      <c r="D35" s="253"/>
      <c r="E35" s="253"/>
      <c r="F35" s="253"/>
      <c r="G35" s="253"/>
    </row>
    <row r="36" spans="1:7" ht="18.45" x14ac:dyDescent="0.5">
      <c r="B36" s="253"/>
      <c r="C36" s="253"/>
      <c r="D36" s="253"/>
      <c r="E36" s="253"/>
      <c r="F36" s="253"/>
      <c r="G36" s="253"/>
    </row>
    <row r="37" spans="1:7" ht="18.45" x14ac:dyDescent="0.5">
      <c r="B37" s="253"/>
      <c r="C37" s="253"/>
      <c r="D37" s="253"/>
      <c r="E37" s="253"/>
      <c r="F37" s="253"/>
      <c r="G37" s="253"/>
    </row>
    <row r="38" spans="1:7" ht="18.45" x14ac:dyDescent="0.5">
      <c r="B38" s="253"/>
      <c r="C38" s="253"/>
      <c r="D38" s="253"/>
      <c r="E38" s="253"/>
      <c r="F38" s="253"/>
      <c r="G38" s="253"/>
    </row>
    <row r="39" spans="1:7" ht="18.45" x14ac:dyDescent="0.5">
      <c r="B39" s="253"/>
      <c r="C39" s="253"/>
      <c r="D39" s="253"/>
      <c r="E39" s="253"/>
      <c r="F39" s="253"/>
      <c r="G39" s="253"/>
    </row>
  </sheetData>
  <mergeCells count="6">
    <mergeCell ref="B7:G7"/>
    <mergeCell ref="B34:C34"/>
    <mergeCell ref="B12:G12"/>
    <mergeCell ref="B18:G18"/>
    <mergeCell ref="B29:G29"/>
    <mergeCell ref="B30:G30"/>
  </mergeCells>
  <pageMargins left="0.31496062992125984" right="0.11811023622047245" top="0.74803149606299213" bottom="0.74803149606299213" header="0.31496062992125984" footer="0.31496062992125984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№ 1 План компл.</vt:lpstr>
      <vt:lpstr>№ 2 Сводная табл.</vt:lpstr>
      <vt:lpstr>№ 3 Места</vt:lpstr>
      <vt:lpstr>№ 4 Анализ сменности новая </vt:lpstr>
      <vt:lpstr>№ 5 вторая смена</vt:lpstr>
      <vt:lpstr>№ 6 ГПД</vt:lpstr>
      <vt:lpstr>№ 7 Обучение на дому</vt:lpstr>
      <vt:lpstr>№ 8 средн.наполняемость</vt:lpstr>
      <vt:lpstr>№ 9 сеть</vt:lpstr>
      <vt:lpstr>№ 10 малокомплектные </vt:lpstr>
      <vt:lpstr>'№ 1 План компл.'!Заголовки_для_печати</vt:lpstr>
      <vt:lpstr>'№ 1 План компл.'!Область_печати</vt:lpstr>
      <vt:lpstr>'№ 2 Сводная табл.'!Область_печати</vt:lpstr>
      <vt:lpstr>'№ 3 Места'!Область_печати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2024-09-04T14:30:40Z</dcterms:modified>
</cp:coreProperties>
</file>